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0" yWindow="120" windowWidth="15480" windowHeight="10005" firstSheet="1" activeTab="2"/>
  </bookViews>
  <sheets>
    <sheet name="Сведения о ЮЛ" sheetId="1" r:id="rId1"/>
    <sheet name="Информация о дивидендах" sheetId="2" r:id="rId2"/>
    <sheet name="Финансовые результаты" sheetId="3" r:id="rId3"/>
    <sheet name="Аттестованные сотрудники и пр." sheetId="4" r:id="rId4"/>
    <sheet name="Краткая инструкция" sheetId="5" r:id="rId5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2"/>
          </rPr>
          <t>Заполняется только для юрлиц РБ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Давыдов</author>
    <author>Залесский Анатолий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Давыдов</author>
    <author>Dell</author>
    <author>User</author>
  </authors>
  <commentList>
    <comment ref="E28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B8" authorId="1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E38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40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A2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</commentList>
</comments>
</file>

<file path=xl/sharedStrings.xml><?xml version="1.0" encoding="utf-8"?>
<sst xmlns="http://schemas.openxmlformats.org/spreadsheetml/2006/main" count="220" uniqueCount="185">
  <si>
    <t>сайт эмитента</t>
  </si>
  <si>
    <t>сайт центрального депозитария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</si>
  <si>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</si>
  <si>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</si>
  <si>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</si>
  <si>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УНП юридического лица</t>
  </si>
  <si>
    <t>Наименование юридического лица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</si>
  <si>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</si>
  <si>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</si>
  <si>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</si>
  <si>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</si>
  <si>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</si>
  <si>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</si>
  <si>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</si>
  <si>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</si>
  <si>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</si>
  <si>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</si>
  <si>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</si>
  <si>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</si>
  <si>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</si>
  <si>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</si>
  <si>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</si>
  <si>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</si>
  <si>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</si>
  <si>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</si>
  <si>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Количество простых акций, находящихся на балансе общества</t>
  </si>
  <si>
    <t>штук</t>
  </si>
  <si>
    <t>Должность</t>
  </si>
  <si>
    <t>№ аттестата</t>
  </si>
  <si>
    <t>Дата опубликова-ния</t>
  </si>
  <si>
    <t>Место опубликования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</si>
  <si>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</si>
  <si>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</si>
  <si>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</si>
  <si>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</si>
  <si>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</si>
  <si>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Руководитель _____________________</t>
  </si>
  <si>
    <t>(подпись)</t>
  </si>
  <si>
    <t xml:space="preserve">    М.П.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</si>
  <si>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</si>
  <si>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</si>
  <si>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</si>
  <si>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</si>
  <si>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</si>
  <si>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3.Сведения о юридических лицах, участником которых является эмитент</t>
  </si>
  <si>
    <t>4.Доля государства в уставном фонде эмитента (всего в %):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</si>
  <si>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</si>
  <si>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5-6. Информация о дивидендах и акциях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</si>
  <si>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</si>
  <si>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Все вопросы и замечания просим отправлять по эл. почте securities@minfin.gov.by Новые версии шаблона можно скачать со страницы в интернете http://minfin.gov.by/rmenu/departament/spravka/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</si>
  <si>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</si>
  <si>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</si>
  <si>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</si>
  <si>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</si>
  <si>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</si>
  <si>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</si>
  <si>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</si>
  <si>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ЕПФР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</si>
  <si>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</si>
  <si>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</si>
  <si>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</si>
  <si>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</si>
  <si>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</si>
  <si>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</si>
  <si>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</si>
  <si>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налогообложения, всего (Прибыль (убыток) отчетного периода)</t>
  </si>
  <si>
    <t>прочие доходы и расходы по текущей деятельности</t>
  </si>
  <si>
    <t>прибыль (убыток) от инвестиционной, финансовой и иной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</si>
  <si>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</si>
  <si>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</t>
  </si>
  <si>
    <t xml:space="preserve">Дата и номер договора, в соответствии с которым закрытому акционерному обществу оказываются консультационные услуги </t>
  </si>
  <si>
    <t xml:space="preserve">срок его действия </t>
  </si>
  <si>
    <t>14. Адрес официального сайта открытого акционерного общества в глобальной компьютерной сети Интернет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</si>
  <si>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</si>
  <si>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</si>
  <si>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</si>
  <si>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</si>
  <si>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</si>
  <si>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7. Отдельные финансовые результаты деятельности открытого акционерного общества</t>
  </si>
  <si>
    <t>8. Среднесписочная численность работающих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</si>
  <si>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</t>
  </si>
  <si>
    <t>12. Фамилия, собственное имя, отчество (если таковое имеется), должность аттестованного работника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</si>
  <si>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</si>
  <si>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"__" ____________ 20__ г.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</si>
  <si>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</si>
  <si>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</si>
  <si>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</si>
  <si>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</si>
  <si>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</si>
  <si>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</si>
  <si>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</si>
  <si>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</si>
  <si>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</si>
  <si>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</si>
  <si>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</si>
  <si>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</si>
  <si>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</si>
  <si>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</si>
  <si>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</si>
  <si>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</si>
  <si>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</si>
  <si>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</si>
  <si>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</si>
  <si>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</si>
  <si>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</si>
  <si>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</si>
  <si>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</si>
  <si>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</si>
  <si>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</si>
  <si>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</si>
  <si>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</si>
  <si>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</si>
  <si>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</si>
  <si>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</si>
  <si>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</si>
  <si>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</si>
  <si>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</si>
  <si>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</si>
  <si>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</si>
  <si>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31 октября 2011 г. № 111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</si>
  <si>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</si>
  <si>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31 октября 2011 г. № 111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</si>
  <si>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</si>
  <si>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</si>
  <si>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</si>
  <si>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</si>
  <si>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</si>
  <si>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31 октября 2011 г. № 111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</si>
  <si>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31 октября 2011 г. № 111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</si>
  <si>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</si>
  <si>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</si>
  <si>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</si>
  <si>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</si>
  <si>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</si>
  <si>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</si>
  <si>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</si>
  <si>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</si>
  <si>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</si>
  <si>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</si>
  <si>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</si>
  <si>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</si>
  <si>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</si>
  <si>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</si>
  <si>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</si>
  <si>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</si>
  <si>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</si>
  <si>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</si>
  <si>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</si>
  <si>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</si>
  <si>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</si>
  <si>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</si>
  <si>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</si>
  <si>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</si>
  <si>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</si>
  <si>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</si>
  <si>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</si>
  <si>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</si>
  <si>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</si>
  <si>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</si>
  <si>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</si>
  <si>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</si>
  <si>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</si>
  <si>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</si>
  <si>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</si>
  <si>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</si>
  <si>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</si>
  <si>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</si>
  <si>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</si>
  <si>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</si>
  <si>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</si>
  <si>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</si>
  <si>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</si>
  <si>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</si>
  <si>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</si>
  <si>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</si>
  <si>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отчетности, и скрепляется печатью.</t>
    </r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</si>
  <si>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</si>
  <si>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отчетности, и скрепляется печатью эмитента.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</si>
  <si>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</si>
  <si>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www.vmk.by</t>
  </si>
  <si>
    <t>Т.А Воронович</t>
  </si>
  <si>
    <t>Н.Н Адамович</t>
  </si>
  <si>
    <t>В.В Позняк</t>
  </si>
  <si>
    <t>Реализация мяса-46%, реализация колбасных изделий-33%.</t>
  </si>
  <si>
    <t>Разработан и утверждён Кодекс корпоративной культуры,утверждён регламент работы ОАО "Витебский мясокомбинат"с реестром владельцев ценных бумаг,обеспечивается соблюдение прав и интересов акционеров Общества с соответствии с уставом и законодательством РБ,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</si>
</sst>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7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8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b/>
      <sz val="11"/>
      <name val="Times New Roman"/>
      <family val="1"/>
    </font>
    <font>
      <b/>
      <i/>
      <sz val="8"/>
      <name val="Arial Cyr"/>
      <family val="0"/>
    </font>
    <font>
      <sz val="9"/>
      <name val="Times New Roman"/>
      <family val="1"/>
    </font>
    <font>
      <b/>
      <i/>
      <sz val="9"/>
      <name val="Arial Cyr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"/>
      <color indexed="9"/>
      <name val="Arial Cyr"/>
      <family val="0"/>
    </font>
    <font>
      <b/>
      <sz val="6"/>
      <name val="Arial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5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justify" wrapText="1"/>
    </xf>
    <xf numFmtId="0" fontId="15" fillId="0" borderId="10" xfId="0" applyFont="1" applyFill="1" applyBorder="1" applyAlignment="1">
      <alignment horizontal="center"/>
    </xf>
    <xf numFmtId="1" fontId="9" fillId="0" borderId="10" xfId="0" applyNumberFormat="1" applyFont="1" applyBorder="1" applyAlignment="1">
      <alignment vertical="justify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1" fontId="9" fillId="0" borderId="10" xfId="0" applyNumberFormat="1" applyFont="1" applyBorder="1" applyAlignment="1">
      <alignment vertical="center" shrinkToFit="1"/>
    </xf>
    <xf numFmtId="1" fontId="9" fillId="0" borderId="11" xfId="0" applyNumberFormat="1" applyFont="1" applyBorder="1" applyAlignment="1">
      <alignment vertical="center" shrinkToFit="1"/>
    </xf>
    <xf numFmtId="1" fontId="11" fillId="34" borderId="10" xfId="0" applyNumberFormat="1" applyFont="1" applyFill="1" applyBorder="1" applyAlignment="1">
      <alignment horizontal="center" vertical="center" wrapText="1" shrinkToFit="1"/>
    </xf>
    <xf numFmtId="1" fontId="11" fillId="34" borderId="11" xfId="0" applyNumberFormat="1" applyFont="1" applyFill="1" applyBorder="1" applyAlignment="1">
      <alignment horizontal="center" vertical="center" wrapText="1" shrinkToFit="1"/>
    </xf>
    <xf numFmtId="0" fontId="11" fillId="34" borderId="10" xfId="0" applyFont="1" applyFill="1" applyBorder="1" applyAlignment="1">
      <alignment horizontal="center" vertical="center" wrapText="1" shrinkToFit="1"/>
    </xf>
    <xf numFmtId="1" fontId="11" fillId="0" borderId="10" xfId="0" applyNumberFormat="1" applyFont="1" applyFill="1" applyBorder="1" applyAlignment="1">
      <alignment horizontal="center" vertical="center" wrapText="1" shrinkToFit="1"/>
    </xf>
    <xf numFmtId="1" fontId="9" fillId="0" borderId="10" xfId="0" applyNumberFormat="1" applyFont="1" applyFill="1" applyBorder="1" applyAlignment="1">
      <alignment shrinkToFi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16" fillId="35" borderId="12" xfId="0" applyFont="1" applyFill="1" applyBorder="1" applyAlignment="1" applyProtection="1">
      <alignment/>
      <protection locked="0"/>
    </xf>
    <xf numFmtId="0" fontId="14" fillId="35" borderId="10" xfId="0" applyFont="1" applyFill="1" applyBorder="1" applyAlignment="1" applyProtection="1">
      <alignment/>
      <protection locked="0"/>
    </xf>
    <xf numFmtId="1" fontId="9" fillId="35" borderId="10" xfId="0" applyNumberFormat="1" applyFont="1" applyFill="1" applyBorder="1" applyAlignment="1" applyProtection="1">
      <alignment shrinkToFit="1"/>
      <protection locked="0"/>
    </xf>
    <xf numFmtId="2" fontId="9" fillId="35" borderId="10" xfId="0" applyNumberFormat="1" applyFont="1" applyFill="1" applyBorder="1" applyAlignment="1" applyProtection="1">
      <alignment shrinkToFit="1"/>
      <protection locked="0"/>
    </xf>
    <xf numFmtId="14" fontId="9" fillId="35" borderId="10" xfId="0" applyNumberFormat="1" applyFont="1" applyFill="1" applyBorder="1" applyAlignment="1" applyProtection="1">
      <alignment wrapText="1"/>
      <protection locked="0"/>
    </xf>
    <xf numFmtId="0" fontId="9" fillId="35" borderId="10" xfId="0" applyFont="1" applyFill="1" applyBorder="1" applyAlignment="1" applyProtection="1">
      <alignment wrapText="1"/>
      <protection locked="0"/>
    </xf>
    <xf numFmtId="0" fontId="14" fillId="35" borderId="10" xfId="0" applyFont="1" applyFill="1" applyBorder="1" applyAlignment="1" applyProtection="1">
      <alignment wrapText="1"/>
      <protection locked="0"/>
    </xf>
    <xf numFmtId="0" fontId="0" fillId="0" borderId="0" xfId="0" applyAlignment="1">
      <alignment/>
    </xf>
    <xf numFmtId="0" fontId="15" fillId="35" borderId="10" xfId="0" applyFont="1" applyFill="1" applyBorder="1" applyAlignment="1" applyProtection="1">
      <alignment horizontal="left" wrapText="1"/>
      <protection locked="0"/>
    </xf>
    <xf numFmtId="174" fontId="3" fillId="35" borderId="10" xfId="0" applyNumberFormat="1" applyFont="1" applyFill="1" applyBorder="1" applyAlignment="1" applyProtection="1">
      <alignment wrapText="1"/>
      <protection locked="0"/>
    </xf>
    <xf numFmtId="14" fontId="9" fillId="35" borderId="10" xfId="0" applyNumberFormat="1" applyFont="1" applyFill="1" applyBorder="1" applyAlignment="1" applyProtection="1">
      <alignment horizontal="center" wrapText="1"/>
      <protection locked="0"/>
    </xf>
    <xf numFmtId="0" fontId="14" fillId="0" borderId="10" xfId="0" applyFont="1" applyFill="1" applyBorder="1" applyAlignment="1" applyProtection="1">
      <alignment/>
      <protection hidden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/>
    </xf>
    <xf numFmtId="3" fontId="14" fillId="35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1" fillId="33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4" fontId="3" fillId="35" borderId="10" xfId="0" applyNumberFormat="1" applyFont="1" applyFill="1" applyBorder="1" applyAlignment="1" applyProtection="1">
      <alignment wrapText="1"/>
      <protection locked="0"/>
    </xf>
    <xf numFmtId="14" fontId="9" fillId="35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left" wrapText="1"/>
    </xf>
    <xf numFmtId="2" fontId="9" fillId="0" borderId="10" xfId="0" applyNumberFormat="1" applyFont="1" applyFill="1" applyBorder="1" applyAlignment="1" applyProtection="1">
      <alignment horizontal="center" shrinkToFit="1"/>
      <protection locked="0"/>
    </xf>
    <xf numFmtId="1" fontId="11" fillId="0" borderId="10" xfId="0" applyNumberFormat="1" applyFont="1" applyBorder="1" applyAlignment="1">
      <alignment vertical="justify" wrapText="1" shrinkToFit="1"/>
    </xf>
    <xf numFmtId="2" fontId="9" fillId="0" borderId="10" xfId="0" applyNumberFormat="1" applyFont="1" applyFill="1" applyBorder="1" applyAlignment="1">
      <alignment shrinkToFit="1"/>
    </xf>
    <xf numFmtId="175" fontId="9" fillId="35" borderId="10" xfId="0" applyNumberFormat="1" applyFont="1" applyFill="1" applyBorder="1" applyAlignment="1" applyProtection="1">
      <alignment shrinkToFit="1"/>
      <protection locked="0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9" fillId="35" borderId="10" xfId="0" applyNumberFormat="1" applyFont="1" applyFill="1" applyBorder="1" applyAlignment="1" applyProtection="1">
      <alignment vertical="justify" wrapText="1" shrinkToFi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5" fillId="35" borderId="0" xfId="0" applyFont="1" applyFill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left" vertical="top" wrapText="1"/>
      <protection locked="0"/>
    </xf>
    <xf numFmtId="172" fontId="12" fillId="35" borderId="0" xfId="0" applyNumberFormat="1" applyFont="1" applyFill="1" applyBorder="1" applyAlignment="1" applyProtection="1">
      <alignment vertical="top" wrapText="1"/>
      <protection locked="0"/>
    </xf>
    <xf numFmtId="172" fontId="9" fillId="0" borderId="0" xfId="0" applyNumberFormat="1" applyFont="1" applyBorder="1" applyAlignment="1" applyProtection="1">
      <alignment vertical="top" wrapText="1"/>
      <protection locked="0"/>
    </xf>
    <xf numFmtId="49" fontId="6" fillId="35" borderId="0" xfId="0" applyNumberFormat="1" applyFont="1" applyFill="1" applyAlignment="1" applyProtection="1">
      <alignment horizontal="center" wrapText="1" shrinkToFit="1"/>
      <protection locked="0"/>
    </xf>
    <xf numFmtId="0" fontId="6" fillId="35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left" vertical="justify"/>
    </xf>
    <xf numFmtId="0" fontId="17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7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14" fontId="9" fillId="35" borderId="11" xfId="0" applyNumberFormat="1" applyFont="1" applyFill="1" applyBorder="1" applyAlignment="1" applyProtection="1">
      <alignment horizontal="left" wrapText="1"/>
      <protection locked="0"/>
    </xf>
    <xf numFmtId="14" fontId="9" fillId="35" borderId="17" xfId="0" applyNumberFormat="1" applyFont="1" applyFill="1" applyBorder="1" applyAlignment="1" applyProtection="1">
      <alignment horizontal="left" wrapText="1"/>
      <protection locked="0"/>
    </xf>
    <xf numFmtId="14" fontId="9" fillId="35" borderId="18" xfId="0" applyNumberFormat="1" applyFont="1" applyFill="1" applyBorder="1" applyAlignment="1" applyProtection="1">
      <alignment horizontal="left" wrapText="1"/>
      <protection locked="0"/>
    </xf>
    <xf numFmtId="49" fontId="9" fillId="35" borderId="0" xfId="0" applyNumberFormat="1" applyFont="1" applyFill="1" applyBorder="1" applyAlignment="1" applyProtection="1">
      <alignment horizontal="center" wrapText="1" shrinkToFit="1"/>
      <protection locked="0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/>
    </xf>
    <xf numFmtId="14" fontId="9" fillId="35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43"/>
  <sheetViews>
    <sheetView zoomScalePageLayoutView="0" workbookViewId="0" topLeftCell="A7">
      <selection activeCell="A3" sqref="A3:D3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0.75390625" style="0" customWidth="1"/>
    <col min="4" max="4" width="26.25390625" style="0" customWidth="1"/>
    <col min="5" max="5" width="14.00390625" style="0" customWidth="1"/>
    <col min="6" max="6" width="8.625" style="0" customWidth="1"/>
  </cols>
  <sheetData>
    <row r="1" spans="1:4" ht="15.75">
      <c r="A1" s="68" t="s">
        <v>44</v>
      </c>
      <c r="B1" s="69"/>
      <c r="C1" s="69"/>
      <c r="D1" s="70"/>
    </row>
    <row r="2" spans="1:4" ht="39" customHeight="1">
      <c r="A2" s="23" t="s">
        <v>5</v>
      </c>
      <c r="B2" s="23" t="s">
        <v>6</v>
      </c>
      <c r="C2" s="23" t="s">
        <v>7</v>
      </c>
      <c r="D2" s="23" t="s">
        <v>58</v>
      </c>
    </row>
    <row r="3" spans="1:4" ht="12.75">
      <c r="A3" s="27"/>
      <c r="B3" s="33"/>
      <c r="C3" s="28"/>
      <c r="D3" s="33"/>
    </row>
    <row r="4" spans="1:4" ht="12.75">
      <c r="A4" s="27"/>
      <c r="B4" s="33"/>
      <c r="C4" s="28"/>
      <c r="D4" s="33"/>
    </row>
    <row r="5" spans="1:4" ht="12.75">
      <c r="A5" s="27"/>
      <c r="B5" s="33"/>
      <c r="C5" s="28"/>
      <c r="D5" s="33"/>
    </row>
    <row r="6" spans="1:4" ht="12.75">
      <c r="A6" s="27"/>
      <c r="B6" s="33"/>
      <c r="C6" s="28"/>
      <c r="D6" s="33"/>
    </row>
    <row r="7" spans="1:4" ht="12.75">
      <c r="A7" s="27"/>
      <c r="B7" s="33"/>
      <c r="C7" s="28"/>
      <c r="D7" s="33"/>
    </row>
    <row r="8" spans="1:4" ht="12.75">
      <c r="A8" s="27"/>
      <c r="B8" s="33"/>
      <c r="C8" s="28"/>
      <c r="D8" s="33"/>
    </row>
    <row r="9" spans="1:4" ht="12.75">
      <c r="A9" s="27"/>
      <c r="B9" s="33"/>
      <c r="C9" s="28"/>
      <c r="D9" s="33"/>
    </row>
    <row r="10" spans="1:4" ht="12.75">
      <c r="A10" s="27"/>
      <c r="B10" s="33"/>
      <c r="C10" s="28"/>
      <c r="D10" s="33"/>
    </row>
    <row r="11" spans="1:4" ht="12.75">
      <c r="A11" s="27"/>
      <c r="B11" s="33"/>
      <c r="C11" s="28"/>
      <c r="D11" s="33"/>
    </row>
    <row r="12" spans="1:4" ht="12.75">
      <c r="A12" s="27"/>
      <c r="B12" s="33"/>
      <c r="C12" s="28"/>
      <c r="D12" s="33"/>
    </row>
    <row r="13" spans="1:4" ht="12.75">
      <c r="A13" s="27"/>
      <c r="B13" s="33"/>
      <c r="C13" s="28"/>
      <c r="D13" s="33"/>
    </row>
    <row r="14" spans="1:4" ht="12.75">
      <c r="A14" s="27"/>
      <c r="B14" s="33"/>
      <c r="C14" s="28"/>
      <c r="D14" s="33"/>
    </row>
    <row r="15" spans="1:4" ht="12.75">
      <c r="A15" s="27"/>
      <c r="B15" s="33"/>
      <c r="C15" s="28"/>
      <c r="D15" s="33">
        <v>27</v>
      </c>
    </row>
    <row r="16" spans="1:4" ht="12.75">
      <c r="A16" s="27"/>
      <c r="B16" s="33"/>
      <c r="C16" s="28"/>
      <c r="D16" s="33"/>
    </row>
    <row r="17" spans="1:4" ht="12.75">
      <c r="A17" s="27"/>
      <c r="B17" s="33"/>
      <c r="C17" s="28"/>
      <c r="D17" s="33"/>
    </row>
    <row r="18" spans="1:4" ht="12.75">
      <c r="A18" s="27"/>
      <c r="B18" s="33"/>
      <c r="C18" s="28"/>
      <c r="D18" s="33"/>
    </row>
    <row r="19" spans="1:4" ht="12.75">
      <c r="A19" s="27"/>
      <c r="B19" s="33"/>
      <c r="C19" s="28"/>
      <c r="D19" s="33"/>
    </row>
    <row r="20" spans="1:4" ht="12.75">
      <c r="A20" s="27"/>
      <c r="B20" s="33"/>
      <c r="C20" s="28"/>
      <c r="D20" s="33"/>
    </row>
    <row r="21" spans="1:4" ht="12.75">
      <c r="A21" s="27"/>
      <c r="B21" s="33"/>
      <c r="C21" s="28"/>
      <c r="D21" s="33"/>
    </row>
    <row r="22" spans="1:4" ht="12.75">
      <c r="A22" s="27"/>
      <c r="B22" s="33"/>
      <c r="C22" s="28"/>
      <c r="D22" s="33"/>
    </row>
    <row r="23" spans="1:4" ht="12.75">
      <c r="A23" s="27"/>
      <c r="B23" s="33"/>
      <c r="C23" s="28"/>
      <c r="D23" s="33"/>
    </row>
    <row r="24" spans="1:4" ht="12.75">
      <c r="A24" s="27"/>
      <c r="B24" s="33"/>
      <c r="C24" s="28"/>
      <c r="D24" s="33"/>
    </row>
    <row r="25" spans="1:4" ht="12.75">
      <c r="A25" s="27"/>
      <c r="B25" s="33"/>
      <c r="C25" s="28"/>
      <c r="D25" s="33"/>
    </row>
    <row r="26" spans="1:4" ht="12.75">
      <c r="A26" s="27"/>
      <c r="B26" s="33"/>
      <c r="C26" s="28"/>
      <c r="D26" s="33"/>
    </row>
    <row r="29" spans="1:3" ht="15.75">
      <c r="A29" s="26" t="s">
        <v>45</v>
      </c>
      <c r="B29" s="1"/>
      <c r="C29" s="38">
        <f>C32+C33</f>
        <v>98.94</v>
      </c>
    </row>
    <row r="31" spans="1:3" ht="41.25" customHeight="1">
      <c r="A31" s="22" t="s">
        <v>9</v>
      </c>
      <c r="B31" s="22" t="s">
        <v>10</v>
      </c>
      <c r="C31" s="22" t="s">
        <v>7</v>
      </c>
    </row>
    <row r="32" spans="1:3" ht="24">
      <c r="A32" s="10" t="s">
        <v>11</v>
      </c>
      <c r="B32" s="41"/>
      <c r="C32" s="28"/>
    </row>
    <row r="33" spans="1:3" ht="24">
      <c r="A33" s="11" t="s">
        <v>41</v>
      </c>
      <c r="B33" s="38">
        <f>B35+B36+B37</f>
        <v>43705437</v>
      </c>
      <c r="C33" s="38">
        <f>C35+C36+C37</f>
        <v>98.94</v>
      </c>
    </row>
    <row r="34" spans="1:3" ht="12.75">
      <c r="A34" s="11" t="s">
        <v>12</v>
      </c>
      <c r="B34" s="12" t="s">
        <v>8</v>
      </c>
      <c r="C34" s="12" t="s">
        <v>8</v>
      </c>
    </row>
    <row r="35" spans="1:3" ht="12.75">
      <c r="A35" s="10" t="s">
        <v>39</v>
      </c>
      <c r="B35" s="28">
        <v>43705437</v>
      </c>
      <c r="C35" s="28">
        <v>98.94</v>
      </c>
    </row>
    <row r="36" spans="1:3" ht="12.75">
      <c r="A36" s="10" t="s">
        <v>40</v>
      </c>
      <c r="B36" s="28"/>
      <c r="C36" s="28"/>
    </row>
    <row r="37" spans="1:3" ht="12.75">
      <c r="A37" s="10" t="s">
        <v>13</v>
      </c>
      <c r="B37" s="41"/>
      <c r="C37" s="28"/>
    </row>
    <row r="43" spans="1:3" ht="12.75">
      <c r="A43" s="40"/>
      <c r="B43" s="39"/>
      <c r="C43" s="24"/>
    </row>
  </sheetData>
  <sheetProtection sheet="1" selectLockedCells="1"/>
  <mergeCells count="1">
    <mergeCell ref="A1:D1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F25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0.12890625" style="0" customWidth="1"/>
    <col min="2" max="2" width="5.75390625" style="0" hidden="1" customWidth="1"/>
    <col min="3" max="3" width="53.375" style="0" customWidth="1"/>
    <col min="4" max="4" width="13.375" style="0" customWidth="1"/>
    <col min="5" max="5" width="16.125" style="0" customWidth="1"/>
    <col min="6" max="6" width="14.125" style="0" customWidth="1"/>
  </cols>
  <sheetData>
    <row r="1" ht="15.75">
      <c r="C1" s="25" t="s">
        <v>47</v>
      </c>
    </row>
    <row r="2" spans="1:6" ht="69" customHeight="1">
      <c r="A2" s="5" t="s">
        <v>3</v>
      </c>
      <c r="C2" s="17" t="s">
        <v>14</v>
      </c>
      <c r="D2" s="18" t="s">
        <v>42</v>
      </c>
      <c r="E2" s="19" t="s">
        <v>84</v>
      </c>
      <c r="F2" s="19" t="s">
        <v>15</v>
      </c>
    </row>
    <row r="3" spans="1:6" ht="12.75">
      <c r="A3" s="4">
        <v>60</v>
      </c>
      <c r="C3" s="13" t="s">
        <v>17</v>
      </c>
      <c r="D3" s="16" t="s">
        <v>18</v>
      </c>
      <c r="E3" s="21">
        <f>E4+E6</f>
        <v>5282</v>
      </c>
      <c r="F3" s="21">
        <f>F4+F6</f>
        <v>3544</v>
      </c>
    </row>
    <row r="4" spans="1:6" ht="12.75">
      <c r="A4" s="4">
        <v>61</v>
      </c>
      <c r="C4" s="13" t="s">
        <v>19</v>
      </c>
      <c r="D4" s="16" t="s">
        <v>18</v>
      </c>
      <c r="E4" s="29">
        <v>4</v>
      </c>
      <c r="F4" s="29">
        <v>4</v>
      </c>
    </row>
    <row r="5" spans="1:6" ht="12.75">
      <c r="A5" s="4">
        <v>63</v>
      </c>
      <c r="C5" s="13" t="s">
        <v>50</v>
      </c>
      <c r="D5" s="16" t="s">
        <v>18</v>
      </c>
      <c r="E5" s="29"/>
      <c r="F5" s="29"/>
    </row>
    <row r="6" spans="1:6" ht="12.75">
      <c r="A6" s="4">
        <v>64</v>
      </c>
      <c r="C6" s="13" t="s">
        <v>20</v>
      </c>
      <c r="D6" s="16" t="s">
        <v>18</v>
      </c>
      <c r="E6" s="29">
        <v>5278</v>
      </c>
      <c r="F6" s="29">
        <v>3540</v>
      </c>
    </row>
    <row r="7" spans="1:6" ht="12.75">
      <c r="A7" s="4">
        <v>65</v>
      </c>
      <c r="C7" s="13" t="s">
        <v>50</v>
      </c>
      <c r="D7" s="16" t="s">
        <v>18</v>
      </c>
      <c r="E7" s="29">
        <v>12</v>
      </c>
      <c r="F7" s="29">
        <v>11</v>
      </c>
    </row>
    <row r="8" spans="1:6" ht="12.75">
      <c r="A8" s="4">
        <v>70</v>
      </c>
      <c r="C8" s="13" t="s">
        <v>21</v>
      </c>
      <c r="D8" s="16" t="s">
        <v>24</v>
      </c>
      <c r="E8" s="30"/>
      <c r="F8" s="30"/>
    </row>
    <row r="9" spans="1:6" ht="24">
      <c r="A9" s="4">
        <v>75</v>
      </c>
      <c r="C9" s="13" t="s">
        <v>51</v>
      </c>
      <c r="D9" s="16" t="s">
        <v>24</v>
      </c>
      <c r="E9" s="30"/>
      <c r="F9" s="30"/>
    </row>
    <row r="10" spans="1:6" ht="24">
      <c r="A10" s="4">
        <v>72</v>
      </c>
      <c r="C10" s="13" t="s">
        <v>59</v>
      </c>
      <c r="D10" s="16" t="s">
        <v>22</v>
      </c>
      <c r="E10" s="52"/>
      <c r="F10" s="52"/>
    </row>
    <row r="11" spans="1:6" ht="24">
      <c r="A11" s="4">
        <v>73</v>
      </c>
      <c r="C11" s="13" t="s">
        <v>73</v>
      </c>
      <c r="D11" s="16" t="s">
        <v>22</v>
      </c>
      <c r="E11" s="52"/>
      <c r="F11" s="52"/>
    </row>
    <row r="12" spans="1:6" ht="24">
      <c r="A12" s="4">
        <v>74</v>
      </c>
      <c r="C12" s="13" t="s">
        <v>74</v>
      </c>
      <c r="D12" s="16" t="s">
        <v>22</v>
      </c>
      <c r="E12" s="52"/>
      <c r="F12" s="52"/>
    </row>
    <row r="13" spans="1:6" ht="24">
      <c r="A13" s="4">
        <v>75</v>
      </c>
      <c r="C13" s="13" t="s">
        <v>60</v>
      </c>
      <c r="D13" s="16" t="s">
        <v>22</v>
      </c>
      <c r="E13" s="52"/>
      <c r="F13" s="52"/>
    </row>
    <row r="14" spans="1:6" ht="24">
      <c r="A14" s="4">
        <v>76</v>
      </c>
      <c r="C14" s="13" t="s">
        <v>75</v>
      </c>
      <c r="D14" s="16" t="s">
        <v>22</v>
      </c>
      <c r="E14" s="52"/>
      <c r="F14" s="52"/>
    </row>
    <row r="15" spans="1:6" ht="24">
      <c r="A15" s="4">
        <v>77</v>
      </c>
      <c r="C15" s="13" t="s">
        <v>76</v>
      </c>
      <c r="D15" s="16" t="s">
        <v>22</v>
      </c>
      <c r="E15" s="52"/>
      <c r="F15" s="52"/>
    </row>
    <row r="16" spans="1:6" ht="51" customHeight="1">
      <c r="A16" s="4">
        <v>78</v>
      </c>
      <c r="C16" s="13" t="s">
        <v>61</v>
      </c>
      <c r="D16" s="16" t="s">
        <v>90</v>
      </c>
      <c r="E16" s="65"/>
      <c r="F16" s="49" t="s">
        <v>77</v>
      </c>
    </row>
    <row r="17" spans="1:6" ht="51" customHeight="1">
      <c r="A17" s="4">
        <v>79</v>
      </c>
      <c r="C17" s="13" t="s">
        <v>62</v>
      </c>
      <c r="D17" s="16" t="s">
        <v>85</v>
      </c>
      <c r="E17" s="65"/>
      <c r="F17" s="49" t="s">
        <v>77</v>
      </c>
    </row>
    <row r="18" spans="1:6" ht="56.25" customHeight="1">
      <c r="A18" s="4">
        <v>80</v>
      </c>
      <c r="C18" s="13" t="s">
        <v>63</v>
      </c>
      <c r="D18" s="16" t="s">
        <v>85</v>
      </c>
      <c r="E18" s="65"/>
      <c r="F18" s="49" t="s">
        <v>77</v>
      </c>
    </row>
    <row r="19" spans="1:6" ht="22.5" customHeight="1">
      <c r="A19" s="4">
        <v>90</v>
      </c>
      <c r="C19" s="13" t="s">
        <v>23</v>
      </c>
      <c r="D19" s="16" t="s">
        <v>22</v>
      </c>
      <c r="E19" s="30">
        <v>1.53</v>
      </c>
      <c r="F19" s="30">
        <v>0.99</v>
      </c>
    </row>
    <row r="20" spans="1:6" ht="21.75" customHeight="1">
      <c r="A20" s="4">
        <v>100</v>
      </c>
      <c r="C20" s="13" t="s">
        <v>25</v>
      </c>
      <c r="D20" s="16" t="s">
        <v>26</v>
      </c>
      <c r="E20" s="29"/>
      <c r="F20" s="29"/>
    </row>
    <row r="25" spans="4:6" ht="12.75">
      <c r="D25" s="40"/>
      <c r="E25" s="39"/>
      <c r="F25" s="24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G22"/>
  <sheetViews>
    <sheetView tabSelected="1" zoomScalePageLayoutView="0" workbookViewId="0" topLeftCell="B15">
      <selection activeCell="B17" sqref="B17:F17"/>
    </sheetView>
  </sheetViews>
  <sheetFormatPr defaultColWidth="9.00390625" defaultRowHeight="12.75"/>
  <cols>
    <col min="1" max="1" width="18.875" style="0" hidden="1" customWidth="1"/>
    <col min="2" max="2" width="0.12890625" style="0" customWidth="1"/>
    <col min="3" max="3" width="51.00390625" style="0" customWidth="1"/>
    <col min="4" max="4" width="16.375" style="0" customWidth="1"/>
    <col min="5" max="5" width="14.375" style="0" customWidth="1"/>
    <col min="6" max="6" width="13.625" style="0" customWidth="1"/>
  </cols>
  <sheetData>
    <row r="1" ht="27" customHeight="1">
      <c r="C1" s="7" t="s">
        <v>78</v>
      </c>
    </row>
    <row r="2" spans="2:6" ht="69" customHeight="1">
      <c r="B2" s="5" t="s">
        <v>3</v>
      </c>
      <c r="C2" s="20" t="s">
        <v>14</v>
      </c>
      <c r="D2" s="20" t="s">
        <v>42</v>
      </c>
      <c r="E2" s="14" t="s">
        <v>84</v>
      </c>
      <c r="F2" s="14" t="s">
        <v>15</v>
      </c>
    </row>
    <row r="3" spans="2:6" ht="39.75" customHeight="1">
      <c r="B3" s="4">
        <v>10</v>
      </c>
      <c r="C3" s="13" t="s">
        <v>52</v>
      </c>
      <c r="D3" s="15" t="s">
        <v>24</v>
      </c>
      <c r="E3" s="30"/>
      <c r="F3" s="30"/>
    </row>
    <row r="4" spans="2:7" ht="25.5" customHeight="1">
      <c r="B4" s="4">
        <v>20</v>
      </c>
      <c r="C4" s="13" t="s">
        <v>64</v>
      </c>
      <c r="D4" s="15" t="s">
        <v>24</v>
      </c>
      <c r="E4" s="30"/>
      <c r="F4" s="30"/>
      <c r="G4" s="3"/>
    </row>
    <row r="5" spans="2:7" ht="28.5" customHeight="1">
      <c r="B5" s="4">
        <v>30</v>
      </c>
      <c r="C5" s="13" t="s">
        <v>65</v>
      </c>
      <c r="D5" s="15" t="s">
        <v>24</v>
      </c>
      <c r="E5" s="51">
        <f>SUM(E6:E8)</f>
        <v>0</v>
      </c>
      <c r="F5" s="51">
        <f>SUM(F6:F8)</f>
        <v>0</v>
      </c>
      <c r="G5" s="3"/>
    </row>
    <row r="6" spans="2:7" ht="26.25" customHeight="1">
      <c r="B6" s="4">
        <v>31</v>
      </c>
      <c r="C6" s="13" t="s">
        <v>53</v>
      </c>
      <c r="D6" s="15" t="s">
        <v>24</v>
      </c>
      <c r="E6" s="51">
        <f>E3-E4</f>
        <v>0</v>
      </c>
      <c r="F6" s="51">
        <f>F3-F4</f>
        <v>0</v>
      </c>
      <c r="G6" s="3"/>
    </row>
    <row r="7" spans="2:7" ht="24" customHeight="1">
      <c r="B7" s="4">
        <v>32</v>
      </c>
      <c r="C7" s="13" t="s">
        <v>66</v>
      </c>
      <c r="D7" s="15" t="s">
        <v>24</v>
      </c>
      <c r="E7" s="30"/>
      <c r="F7" s="30"/>
      <c r="G7" s="3"/>
    </row>
    <row r="8" spans="2:7" ht="24.75" customHeight="1">
      <c r="B8" s="4">
        <v>33</v>
      </c>
      <c r="C8" s="13" t="s">
        <v>67</v>
      </c>
      <c r="D8" s="15" t="s">
        <v>24</v>
      </c>
      <c r="E8" s="30"/>
      <c r="F8" s="30"/>
      <c r="G8" s="3"/>
    </row>
    <row r="9" spans="2:7" ht="54.75" customHeight="1">
      <c r="B9" s="4">
        <v>40</v>
      </c>
      <c r="C9" s="13" t="s">
        <v>86</v>
      </c>
      <c r="D9" s="15" t="s">
        <v>24</v>
      </c>
      <c r="E9" s="30"/>
      <c r="F9" s="30"/>
      <c r="G9" s="3"/>
    </row>
    <row r="10" spans="2:6" ht="16.5" customHeight="1">
      <c r="B10" s="4">
        <v>45</v>
      </c>
      <c r="C10" s="13" t="s">
        <v>54</v>
      </c>
      <c r="D10" s="15" t="s">
        <v>24</v>
      </c>
      <c r="E10" s="51">
        <f>E5-E9</f>
        <v>0</v>
      </c>
      <c r="F10" s="51">
        <f>F5-F9</f>
        <v>0</v>
      </c>
    </row>
    <row r="11" spans="2:6" ht="15" customHeight="1">
      <c r="B11" s="4">
        <v>50</v>
      </c>
      <c r="C11" s="13" t="s">
        <v>16</v>
      </c>
      <c r="D11" s="15" t="s">
        <v>24</v>
      </c>
      <c r="E11" s="30"/>
      <c r="F11" s="30"/>
    </row>
    <row r="12" spans="2:6" ht="12.75">
      <c r="B12" s="4">
        <v>110</v>
      </c>
      <c r="C12" s="13" t="s">
        <v>55</v>
      </c>
      <c r="D12" s="16" t="s">
        <v>24</v>
      </c>
      <c r="E12" s="30"/>
      <c r="F12" s="30"/>
    </row>
    <row r="13" spans="2:6" ht="24.75" customHeight="1">
      <c r="B13" s="4">
        <v>120</v>
      </c>
      <c r="C13" s="13" t="s">
        <v>56</v>
      </c>
      <c r="D13" s="16" t="s">
        <v>24</v>
      </c>
      <c r="E13" s="30"/>
      <c r="F13" s="30"/>
    </row>
    <row r="14" spans="2:6" ht="16.5" customHeight="1">
      <c r="B14" s="4">
        <v>130</v>
      </c>
      <c r="C14" s="50" t="s">
        <v>79</v>
      </c>
      <c r="D14" s="16" t="s">
        <v>2</v>
      </c>
      <c r="E14" s="29">
        <v>2597</v>
      </c>
      <c r="F14" s="29">
        <v>1412</v>
      </c>
    </row>
    <row r="16" spans="2:6" ht="54" customHeight="1">
      <c r="B16" s="71" t="s">
        <v>48</v>
      </c>
      <c r="C16" s="72"/>
      <c r="D16" s="72"/>
      <c r="E16" s="72"/>
      <c r="F16" s="72"/>
    </row>
    <row r="17" spans="1:6" ht="103.5" customHeight="1">
      <c r="A17" s="2"/>
      <c r="B17" s="75" t="s">
        <v>183</v>
      </c>
      <c r="C17" s="75"/>
      <c r="D17" s="75"/>
      <c r="E17" s="75"/>
      <c r="F17" s="75"/>
    </row>
    <row r="18" spans="2:6" s="3" customFormat="1" ht="28.5" customHeight="1">
      <c r="B18" s="73"/>
      <c r="C18" s="74"/>
      <c r="D18" s="74"/>
      <c r="E18" s="74"/>
      <c r="F18" s="74"/>
    </row>
    <row r="19" s="3" customFormat="1" ht="129.75" customHeight="1">
      <c r="B19" s="66"/>
    </row>
    <row r="22" spans="4:6" ht="12.75">
      <c r="D22" s="40"/>
      <c r="E22" s="39"/>
      <c r="F22" s="24"/>
    </row>
  </sheetData>
  <sheetProtection sheet="1" objects="1" scenarios="1" selectLockedCells="1"/>
  <mergeCells count="3">
    <mergeCell ref="B16:F16"/>
    <mergeCell ref="B18:F18"/>
    <mergeCell ref="B17:F17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I50"/>
  <sheetViews>
    <sheetView zoomScalePageLayoutView="0" workbookViewId="0" topLeftCell="A1">
      <selection activeCell="A11" sqref="A11:I12"/>
    </sheetView>
  </sheetViews>
  <sheetFormatPr defaultColWidth="9.00390625" defaultRowHeight="12.75"/>
  <cols>
    <col min="1" max="1" width="10.25390625" style="0" customWidth="1"/>
    <col min="2" max="2" width="20.25390625" style="0" customWidth="1"/>
    <col min="3" max="3" width="13.875" style="0" customWidth="1"/>
    <col min="4" max="4" width="6.75390625" style="0" customWidth="1"/>
    <col min="5" max="5" width="12.125" style="0" customWidth="1"/>
    <col min="6" max="6" width="9.625" style="0" customWidth="1"/>
    <col min="7" max="7" width="9.875" style="0" customWidth="1"/>
    <col min="9" max="9" width="9.375" style="0" customWidth="1"/>
    <col min="10" max="10" width="9.125" style="0" customWidth="1"/>
  </cols>
  <sheetData>
    <row r="1" spans="1:9" ht="24" customHeight="1">
      <c r="A1" s="83" t="s">
        <v>68</v>
      </c>
      <c r="B1" s="83"/>
      <c r="C1" s="83"/>
      <c r="D1" s="83"/>
      <c r="E1" s="83"/>
      <c r="F1" s="84"/>
      <c r="G1" s="84"/>
      <c r="H1" s="84"/>
      <c r="I1" s="2"/>
    </row>
    <row r="2" spans="1:9" ht="18.75" customHeight="1">
      <c r="A2" s="76">
        <v>42823</v>
      </c>
      <c r="B2" s="77"/>
      <c r="C2" s="44"/>
      <c r="D2" s="44"/>
      <c r="E2" s="44"/>
      <c r="F2" s="45"/>
      <c r="G2" s="45"/>
      <c r="H2" s="45"/>
      <c r="I2" s="2"/>
    </row>
    <row r="3" spans="1:8" ht="28.5" customHeight="1">
      <c r="A3" s="88" t="s">
        <v>80</v>
      </c>
      <c r="B3" s="88"/>
      <c r="C3" s="88"/>
      <c r="D3" s="88"/>
      <c r="E3" s="88"/>
      <c r="F3" s="89"/>
      <c r="G3" s="89"/>
      <c r="H3" s="89"/>
    </row>
    <row r="4" spans="1:9" ht="34.5" customHeight="1">
      <c r="A4" s="6" t="s">
        <v>29</v>
      </c>
      <c r="B4" s="98" t="s">
        <v>30</v>
      </c>
      <c r="C4" s="98"/>
      <c r="D4" s="98"/>
      <c r="E4" s="98"/>
      <c r="F4" s="98"/>
      <c r="G4" s="98"/>
      <c r="H4" s="98"/>
      <c r="I4" s="99"/>
    </row>
    <row r="5" spans="1:9" ht="21.75" customHeight="1">
      <c r="A5" s="37"/>
      <c r="B5" s="85" t="s">
        <v>57</v>
      </c>
      <c r="C5" s="86"/>
      <c r="D5" s="86"/>
      <c r="E5" s="86"/>
      <c r="F5" s="86"/>
      <c r="G5" s="86"/>
      <c r="H5" s="86"/>
      <c r="I5" s="87"/>
    </row>
    <row r="6" spans="1:9" ht="22.5" customHeight="1">
      <c r="A6" s="37"/>
      <c r="B6" s="85" t="s">
        <v>0</v>
      </c>
      <c r="C6" s="86"/>
      <c r="D6" s="86"/>
      <c r="E6" s="86"/>
      <c r="F6" s="86"/>
      <c r="G6" s="86"/>
      <c r="H6" s="86"/>
      <c r="I6" s="87"/>
    </row>
    <row r="7" spans="1:9" ht="19.5" customHeight="1">
      <c r="A7" s="37"/>
      <c r="B7" s="85" t="s">
        <v>1</v>
      </c>
      <c r="C7" s="86"/>
      <c r="D7" s="86"/>
      <c r="E7" s="86"/>
      <c r="F7" s="86"/>
      <c r="G7" s="86"/>
      <c r="H7" s="86"/>
      <c r="I7" s="87"/>
    </row>
    <row r="8" spans="1:9" ht="20.25" customHeight="1">
      <c r="A8" s="37"/>
      <c r="B8" s="90"/>
      <c r="C8" s="91"/>
      <c r="D8" s="91"/>
      <c r="E8" s="91"/>
      <c r="F8" s="91"/>
      <c r="G8" s="91"/>
      <c r="H8" s="91"/>
      <c r="I8" s="92"/>
    </row>
    <row r="9" ht="12.75">
      <c r="A9" s="24" t="s">
        <v>81</v>
      </c>
    </row>
    <row r="10" spans="1:9" ht="60.75" customHeight="1">
      <c r="A10" s="6" t="s">
        <v>28</v>
      </c>
      <c r="B10" s="6" t="s">
        <v>35</v>
      </c>
      <c r="C10" s="6" t="s">
        <v>27</v>
      </c>
      <c r="D10" s="6" t="s">
        <v>43</v>
      </c>
      <c r="E10" s="6" t="s">
        <v>31</v>
      </c>
      <c r="F10" s="6" t="s">
        <v>32</v>
      </c>
      <c r="G10" s="6" t="s">
        <v>33</v>
      </c>
      <c r="H10" s="6" t="s">
        <v>34</v>
      </c>
      <c r="I10" s="43" t="s">
        <v>4</v>
      </c>
    </row>
    <row r="11" spans="1:9" ht="24" customHeight="1">
      <c r="A11" s="36"/>
      <c r="B11" s="35"/>
      <c r="C11" s="35"/>
      <c r="D11" s="32"/>
      <c r="E11" s="31"/>
      <c r="F11" s="31"/>
      <c r="G11" s="31"/>
      <c r="H11" s="32"/>
      <c r="I11" s="46"/>
    </row>
    <row r="12" spans="1:9" ht="24" customHeight="1">
      <c r="A12" s="36"/>
      <c r="B12" s="35"/>
      <c r="C12" s="35"/>
      <c r="D12" s="32"/>
      <c r="E12" s="31"/>
      <c r="F12" s="31"/>
      <c r="G12" s="31"/>
      <c r="H12" s="32"/>
      <c r="I12" s="46"/>
    </row>
    <row r="13" spans="1:9" ht="24" customHeight="1">
      <c r="A13" s="36"/>
      <c r="B13" s="35"/>
      <c r="C13" s="35"/>
      <c r="D13" s="32"/>
      <c r="E13" s="31"/>
      <c r="F13" s="31"/>
      <c r="G13" s="31"/>
      <c r="H13" s="32"/>
      <c r="I13" s="46"/>
    </row>
    <row r="14" ht="10.5" customHeight="1"/>
    <row r="15" spans="1:9" ht="26.25" customHeight="1">
      <c r="A15" s="94" t="s">
        <v>69</v>
      </c>
      <c r="B15" s="94"/>
      <c r="C15" s="94"/>
      <c r="D15" s="94"/>
      <c r="E15" s="94"/>
      <c r="F15" s="94"/>
      <c r="G15" s="94"/>
      <c r="H15" s="94"/>
      <c r="I15" s="95"/>
    </row>
    <row r="16" spans="1:9" ht="23.25" customHeight="1">
      <c r="A16" s="96"/>
      <c r="B16" s="96"/>
      <c r="C16" s="96"/>
      <c r="D16" s="96"/>
      <c r="E16" s="96"/>
      <c r="F16" s="96"/>
      <c r="G16" s="96"/>
      <c r="H16" s="96"/>
      <c r="I16" s="97"/>
    </row>
    <row r="17" spans="1:9" ht="26.25" customHeight="1">
      <c r="A17" s="94" t="s">
        <v>70</v>
      </c>
      <c r="B17" s="94"/>
      <c r="C17" s="94"/>
      <c r="D17" s="94"/>
      <c r="E17" s="94"/>
      <c r="F17" s="94"/>
      <c r="G17" s="94"/>
      <c r="H17" s="94"/>
      <c r="I17" s="95"/>
    </row>
    <row r="18" spans="1:9" ht="23.25" customHeight="1">
      <c r="A18" s="96"/>
      <c r="B18" s="96"/>
      <c r="C18" s="96"/>
      <c r="D18" s="96"/>
      <c r="E18" s="96"/>
      <c r="F18" s="96"/>
      <c r="G18" s="96"/>
      <c r="H18" s="96"/>
      <c r="I18" s="97"/>
    </row>
    <row r="19" spans="1:9" ht="16.5" customHeight="1">
      <c r="A19" s="94" t="s">
        <v>71</v>
      </c>
      <c r="B19" s="100"/>
      <c r="C19" s="48"/>
      <c r="D19" s="48"/>
      <c r="E19" s="48"/>
      <c r="F19" s="48"/>
      <c r="G19" s="48"/>
      <c r="H19" s="48"/>
      <c r="I19" s="34"/>
    </row>
    <row r="20" ht="17.25" customHeight="1">
      <c r="A20" s="47"/>
    </row>
    <row r="21" ht="0.75" customHeight="1"/>
    <row r="22" ht="1.5" customHeight="1"/>
    <row r="23" spans="1:9" ht="26.25" customHeight="1">
      <c r="A23" s="94" t="s">
        <v>82</v>
      </c>
      <c r="B23" s="94"/>
      <c r="C23" s="94"/>
      <c r="D23" s="94"/>
      <c r="E23" s="94"/>
      <c r="F23" s="94"/>
      <c r="G23" s="94"/>
      <c r="H23" s="94"/>
      <c r="I23" s="95"/>
    </row>
    <row r="24" spans="1:9" ht="39.75" customHeight="1">
      <c r="A24" s="93" t="s">
        <v>184</v>
      </c>
      <c r="B24" s="93"/>
      <c r="C24" s="93"/>
      <c r="D24" s="93"/>
      <c r="E24" s="93"/>
      <c r="F24" s="93"/>
      <c r="G24" s="93"/>
      <c r="H24" s="93"/>
      <c r="I24" s="93"/>
    </row>
    <row r="25" spans="1:8" ht="12.75">
      <c r="A25" s="83" t="s">
        <v>72</v>
      </c>
      <c r="B25" s="83"/>
      <c r="C25" s="83"/>
      <c r="D25" s="83"/>
      <c r="E25" s="83"/>
      <c r="F25" s="84"/>
      <c r="G25" s="84"/>
      <c r="H25" s="84"/>
    </row>
    <row r="26" spans="1:8" ht="12.75">
      <c r="A26" s="76" t="s">
        <v>179</v>
      </c>
      <c r="B26" s="77"/>
      <c r="C26" s="44"/>
      <c r="D26" s="44"/>
      <c r="E26" s="44"/>
      <c r="F26" s="45"/>
      <c r="G26" s="45"/>
      <c r="H26" s="45"/>
    </row>
    <row r="28" spans="1:9" ht="15.75">
      <c r="A28" s="8" t="s">
        <v>36</v>
      </c>
      <c r="B28" s="8"/>
      <c r="E28" s="79" t="s">
        <v>182</v>
      </c>
      <c r="F28" s="79"/>
      <c r="G28" s="79"/>
      <c r="H28" s="79"/>
      <c r="I28" s="79"/>
    </row>
    <row r="29" spans="2:3" ht="15.75">
      <c r="B29" s="81" t="s">
        <v>37</v>
      </c>
      <c r="C29" s="81"/>
    </row>
    <row r="30" spans="3:5" ht="15.75">
      <c r="C30" s="42" t="s">
        <v>38</v>
      </c>
      <c r="E30" s="9"/>
    </row>
    <row r="31" spans="1:5" ht="18.75" customHeight="1">
      <c r="A31" s="80" t="s">
        <v>87</v>
      </c>
      <c r="B31" s="80"/>
      <c r="C31" s="64"/>
      <c r="E31" s="9"/>
    </row>
    <row r="32" spans="1:5" ht="16.5" customHeight="1">
      <c r="A32" s="80"/>
      <c r="B32" s="80"/>
      <c r="C32" s="34"/>
      <c r="E32" s="9"/>
    </row>
    <row r="33" spans="1:5" ht="15">
      <c r="A33" s="80"/>
      <c r="B33" s="80"/>
      <c r="C33" s="34"/>
      <c r="E33" s="9"/>
    </row>
    <row r="34" spans="1:5" ht="15">
      <c r="A34" s="80"/>
      <c r="B34" s="80"/>
      <c r="C34" s="34"/>
      <c r="E34" s="9"/>
    </row>
    <row r="35" spans="1:5" ht="15">
      <c r="A35" s="80"/>
      <c r="B35" s="80"/>
      <c r="C35" s="34"/>
      <c r="E35" s="9"/>
    </row>
    <row r="36" spans="1:5" ht="15">
      <c r="A36" s="80"/>
      <c r="B36" s="80"/>
      <c r="C36" s="34"/>
      <c r="E36" s="9"/>
    </row>
    <row r="37" spans="1:5" ht="15">
      <c r="A37" s="80"/>
      <c r="B37" s="80"/>
      <c r="C37" s="34"/>
      <c r="E37" s="9"/>
    </row>
    <row r="38" spans="1:9" ht="30" customHeight="1">
      <c r="A38" s="80"/>
      <c r="B38" s="80"/>
      <c r="C38" s="69"/>
      <c r="D38" s="69"/>
      <c r="E38" s="79" t="s">
        <v>180</v>
      </c>
      <c r="F38" s="79"/>
      <c r="G38" s="79"/>
      <c r="H38" s="79"/>
      <c r="I38" s="79"/>
    </row>
    <row r="39" ht="15.75">
      <c r="D39" s="42" t="s">
        <v>37</v>
      </c>
    </row>
    <row r="40" spans="1:9" ht="30" customHeight="1">
      <c r="A40" s="82" t="s">
        <v>88</v>
      </c>
      <c r="B40" s="82"/>
      <c r="C40" s="54"/>
      <c r="D40" s="54"/>
      <c r="E40" s="78" t="s">
        <v>181</v>
      </c>
      <c r="F40" s="78"/>
      <c r="G40" s="78"/>
      <c r="H40" s="78"/>
      <c r="I40" s="78"/>
    </row>
    <row r="41" spans="2:7" ht="15.75">
      <c r="B41" s="67" t="s">
        <v>83</v>
      </c>
      <c r="C41" s="9"/>
      <c r="D41" s="42" t="s">
        <v>37</v>
      </c>
      <c r="G41" s="53" t="s">
        <v>89</v>
      </c>
    </row>
    <row r="42" ht="15">
      <c r="C42" s="9"/>
    </row>
    <row r="44" spans="1:2" ht="15.75">
      <c r="A44" s="8"/>
      <c r="B44" s="9"/>
    </row>
    <row r="45" spans="1:5" ht="15.75">
      <c r="A45" s="8"/>
      <c r="B45" s="9"/>
      <c r="E45" s="39"/>
    </row>
    <row r="46" spans="1:3" ht="15.75">
      <c r="A46" s="8"/>
      <c r="B46" s="9"/>
      <c r="C46" s="40"/>
    </row>
    <row r="47" spans="1:2" ht="15.75">
      <c r="A47" s="8"/>
      <c r="B47" s="9"/>
    </row>
    <row r="48" spans="1:2" ht="15.75">
      <c r="A48" s="8"/>
      <c r="B48" s="9"/>
    </row>
    <row r="49" spans="1:2" ht="15.75">
      <c r="A49" s="8"/>
      <c r="B49" s="9"/>
    </row>
    <row r="50" spans="1:2" ht="15.75">
      <c r="A50" s="8"/>
      <c r="B50" s="9"/>
    </row>
  </sheetData>
  <sheetProtection sheet="1" selectLockedCells="1"/>
  <mergeCells count="24">
    <mergeCell ref="A18:I18"/>
    <mergeCell ref="A17:I17"/>
    <mergeCell ref="B4:I4"/>
    <mergeCell ref="A15:I15"/>
    <mergeCell ref="A16:I16"/>
    <mergeCell ref="A19:B19"/>
    <mergeCell ref="A1:H1"/>
    <mergeCell ref="A25:H25"/>
    <mergeCell ref="B5:I5"/>
    <mergeCell ref="B6:I6"/>
    <mergeCell ref="B7:I7"/>
    <mergeCell ref="A2:B2"/>
    <mergeCell ref="A3:H3"/>
    <mergeCell ref="B8:I8"/>
    <mergeCell ref="A24:I24"/>
    <mergeCell ref="A23:I23"/>
    <mergeCell ref="A26:B26"/>
    <mergeCell ref="E40:I40"/>
    <mergeCell ref="E28:I28"/>
    <mergeCell ref="A31:B38"/>
    <mergeCell ref="B29:C29"/>
    <mergeCell ref="C38:D38"/>
    <mergeCell ref="E38:I38"/>
    <mergeCell ref="A40:B40"/>
  </mergeCells>
  <dataValidations count="4">
    <dataValidation type="date" allowBlank="1" showInputMessage="1" showErrorMessage="1" error="Дата неверна" sqref="G11:G13">
      <formula1>21916</formula1>
      <formula2>47484</formula2>
    </dataValidation>
    <dataValidation type="date" allowBlank="1" showInputMessage="1" showErrorMessage="1" error="Дата неверна" sqref="F11:F13">
      <formula1>32874</formula1>
      <formula2>47484</formula2>
    </dataValidation>
    <dataValidation type="date" allowBlank="1" showInputMessage="1" showErrorMessage="1" sqref="E1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B54"/>
  <sheetViews>
    <sheetView zoomScalePageLayoutView="0" workbookViewId="0" topLeftCell="A43">
      <selection activeCell="B4" sqref="B4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47.25">
      <c r="A1" s="55"/>
      <c r="B1" s="56" t="s">
        <v>49</v>
      </c>
    </row>
    <row r="2" spans="1:2" ht="9" customHeight="1">
      <c r="A2" s="55"/>
      <c r="B2" s="56"/>
    </row>
    <row r="3" spans="1:2" ht="113.25" customHeight="1">
      <c r="A3" s="55"/>
      <c r="B3" s="60" t="s">
        <v>176</v>
      </c>
    </row>
    <row r="4" spans="1:2" ht="174.75" customHeight="1">
      <c r="A4" s="55"/>
      <c r="B4" s="56" t="s">
        <v>178</v>
      </c>
    </row>
    <row r="5" spans="1:2" ht="131.25" customHeight="1">
      <c r="A5" s="55"/>
      <c r="B5" s="60" t="s">
        <v>177</v>
      </c>
    </row>
    <row r="6" spans="1:2" ht="15.75">
      <c r="A6" s="55">
        <v>1</v>
      </c>
      <c r="B6" s="57" t="s">
        <v>91</v>
      </c>
    </row>
    <row r="7" spans="1:2" ht="63">
      <c r="A7" s="58" t="s">
        <v>139</v>
      </c>
      <c r="B7" s="56" t="s">
        <v>46</v>
      </c>
    </row>
    <row r="8" spans="1:2" ht="31.5">
      <c r="A8" s="58" t="s">
        <v>140</v>
      </c>
      <c r="B8" s="56" t="s">
        <v>92</v>
      </c>
    </row>
    <row r="9" spans="1:2" ht="66" customHeight="1">
      <c r="A9" s="59">
        <v>2</v>
      </c>
      <c r="B9" s="56" t="s">
        <v>93</v>
      </c>
    </row>
    <row r="10" spans="1:2" ht="220.5">
      <c r="A10" s="58" t="s">
        <v>141</v>
      </c>
      <c r="B10" s="60" t="s">
        <v>95</v>
      </c>
    </row>
    <row r="11" spans="1:2" ht="94.5">
      <c r="A11" s="58" t="s">
        <v>142</v>
      </c>
      <c r="B11" s="60" t="s">
        <v>96</v>
      </c>
    </row>
    <row r="12" spans="1:2" ht="94.5">
      <c r="A12" s="58" t="s">
        <v>143</v>
      </c>
      <c r="B12" s="60" t="s">
        <v>97</v>
      </c>
    </row>
    <row r="13" spans="1:2" ht="175.5" customHeight="1">
      <c r="A13" s="58" t="s">
        <v>144</v>
      </c>
      <c r="B13" s="60" t="s">
        <v>98</v>
      </c>
    </row>
    <row r="14" spans="1:2" ht="112.5" customHeight="1">
      <c r="A14" s="58" t="s">
        <v>145</v>
      </c>
      <c r="B14" s="60" t="s">
        <v>99</v>
      </c>
    </row>
    <row r="15" spans="1:2" ht="15.75">
      <c r="A15" s="58" t="s">
        <v>146</v>
      </c>
      <c r="B15" s="57" t="s">
        <v>100</v>
      </c>
    </row>
    <row r="16" spans="1:2" ht="141.75">
      <c r="A16" s="58" t="s">
        <v>94</v>
      </c>
      <c r="B16" s="60" t="s">
        <v>101</v>
      </c>
    </row>
    <row r="17" spans="1:2" ht="18" customHeight="1">
      <c r="A17" s="59">
        <v>4</v>
      </c>
      <c r="B17" s="61" t="s">
        <v>102</v>
      </c>
    </row>
    <row r="18" spans="1:2" ht="299.25">
      <c r="A18" s="58" t="s">
        <v>147</v>
      </c>
      <c r="B18" s="60" t="s">
        <v>103</v>
      </c>
    </row>
    <row r="19" spans="1:2" ht="97.5" customHeight="1">
      <c r="A19" s="58" t="s">
        <v>148</v>
      </c>
      <c r="B19" s="60" t="s">
        <v>104</v>
      </c>
    </row>
    <row r="20" spans="1:2" ht="84" customHeight="1">
      <c r="A20" s="58" t="s">
        <v>149</v>
      </c>
      <c r="B20" s="60" t="s">
        <v>105</v>
      </c>
    </row>
    <row r="21" spans="1:2" ht="99" customHeight="1">
      <c r="A21" s="58" t="s">
        <v>150</v>
      </c>
      <c r="B21" s="60" t="s">
        <v>106</v>
      </c>
    </row>
    <row r="22" spans="1:2" ht="126">
      <c r="A22" s="58" t="s">
        <v>151</v>
      </c>
      <c r="B22" s="60" t="s">
        <v>107</v>
      </c>
    </row>
    <row r="23" spans="1:2" ht="94.5">
      <c r="A23" s="58" t="s">
        <v>152</v>
      </c>
      <c r="B23" s="60" t="s">
        <v>108</v>
      </c>
    </row>
    <row r="24" spans="1:2" ht="78" customHeight="1">
      <c r="A24" s="58" t="s">
        <v>153</v>
      </c>
      <c r="B24" s="60" t="s">
        <v>109</v>
      </c>
    </row>
    <row r="25" spans="1:2" ht="81" customHeight="1">
      <c r="A25" s="58" t="s">
        <v>154</v>
      </c>
      <c r="B25" s="60" t="s">
        <v>110</v>
      </c>
    </row>
    <row r="26" spans="1:2" ht="94.5">
      <c r="A26" s="58" t="s">
        <v>155</v>
      </c>
      <c r="B26" s="60" t="s">
        <v>111</v>
      </c>
    </row>
    <row r="27" spans="1:2" ht="63">
      <c r="A27" s="58" t="s">
        <v>156</v>
      </c>
      <c r="B27" s="60" t="s">
        <v>112</v>
      </c>
    </row>
    <row r="28" spans="1:2" ht="15.75">
      <c r="A28" s="55">
        <v>5</v>
      </c>
      <c r="B28" s="61" t="s">
        <v>113</v>
      </c>
    </row>
    <row r="29" spans="1:2" ht="78.75">
      <c r="A29" s="58" t="s">
        <v>157</v>
      </c>
      <c r="B29" s="60" t="s">
        <v>114</v>
      </c>
    </row>
    <row r="30" spans="1:2" ht="299.25">
      <c r="A30" s="58"/>
      <c r="B30" s="62" t="s">
        <v>115</v>
      </c>
    </row>
    <row r="31" spans="1:2" ht="15.75">
      <c r="A31" s="59">
        <v>6</v>
      </c>
      <c r="B31" s="61" t="s">
        <v>116</v>
      </c>
    </row>
    <row r="32" spans="1:2" ht="47.25">
      <c r="A32" s="58" t="s">
        <v>158</v>
      </c>
      <c r="B32" s="56" t="s">
        <v>117</v>
      </c>
    </row>
    <row r="33" spans="1:2" ht="126">
      <c r="A33" s="58" t="s">
        <v>159</v>
      </c>
      <c r="B33" s="56" t="s">
        <v>118</v>
      </c>
    </row>
    <row r="34" spans="1:2" ht="141.75">
      <c r="A34" s="58" t="s">
        <v>160</v>
      </c>
      <c r="B34" s="56" t="s">
        <v>119</v>
      </c>
    </row>
    <row r="35" spans="1:2" ht="110.25">
      <c r="A35" s="58" t="s">
        <v>161</v>
      </c>
      <c r="B35" s="56" t="s">
        <v>120</v>
      </c>
    </row>
    <row r="36" spans="1:2" ht="110.25">
      <c r="A36" s="58" t="s">
        <v>162</v>
      </c>
      <c r="B36" s="56" t="s">
        <v>121</v>
      </c>
    </row>
    <row r="37" spans="1:2" ht="110.25">
      <c r="A37" s="58" t="s">
        <v>163</v>
      </c>
      <c r="B37" s="56" t="s">
        <v>122</v>
      </c>
    </row>
    <row r="38" spans="1:2" ht="110.25">
      <c r="A38" s="58" t="s">
        <v>164</v>
      </c>
      <c r="B38" s="56" t="s">
        <v>123</v>
      </c>
    </row>
    <row r="39" spans="1:2" ht="157.5">
      <c r="A39" s="58" t="s">
        <v>165</v>
      </c>
      <c r="B39" s="56" t="s">
        <v>124</v>
      </c>
    </row>
    <row r="40" spans="1:2" ht="110.25">
      <c r="A40" s="58" t="s">
        <v>166</v>
      </c>
      <c r="B40" s="56" t="s">
        <v>125</v>
      </c>
    </row>
    <row r="41" spans="1:2" ht="110.25">
      <c r="A41" s="58" t="s">
        <v>167</v>
      </c>
      <c r="B41" s="56" t="s">
        <v>126</v>
      </c>
    </row>
    <row r="42" spans="1:2" ht="110.25">
      <c r="A42" s="58" t="s">
        <v>168</v>
      </c>
      <c r="B42" s="56" t="s">
        <v>127</v>
      </c>
    </row>
    <row r="43" spans="1:2" ht="110.25">
      <c r="A43" s="58" t="s">
        <v>169</v>
      </c>
      <c r="B43" s="56" t="s">
        <v>128</v>
      </c>
    </row>
    <row r="44" spans="1:2" ht="48" customHeight="1">
      <c r="A44" s="58" t="s">
        <v>170</v>
      </c>
      <c r="B44" s="56" t="s">
        <v>129</v>
      </c>
    </row>
    <row r="45" spans="1:2" ht="47.25">
      <c r="A45" s="58" t="s">
        <v>171</v>
      </c>
      <c r="B45" s="56" t="s">
        <v>130</v>
      </c>
    </row>
    <row r="46" spans="1:2" ht="15.75">
      <c r="A46" s="59">
        <v>7</v>
      </c>
      <c r="B46" s="63" t="s">
        <v>131</v>
      </c>
    </row>
    <row r="47" spans="1:2" ht="157.5">
      <c r="A47" s="58" t="s">
        <v>172</v>
      </c>
      <c r="B47" s="56" t="s">
        <v>132</v>
      </c>
    </row>
    <row r="48" spans="1:2" ht="207" customHeight="1">
      <c r="A48" s="58" t="s">
        <v>173</v>
      </c>
      <c r="B48" s="56" t="s">
        <v>133</v>
      </c>
    </row>
    <row r="49" spans="1:2" ht="78.75">
      <c r="A49" s="55"/>
      <c r="B49" s="56" t="s">
        <v>134</v>
      </c>
    </row>
    <row r="50" spans="1:2" ht="15.75">
      <c r="A50" s="55"/>
      <c r="B50" s="56" t="s">
        <v>135</v>
      </c>
    </row>
    <row r="51" spans="1:2" ht="47.25">
      <c r="A51" s="55"/>
      <c r="B51" s="56" t="s">
        <v>136</v>
      </c>
    </row>
    <row r="52" spans="1:2" ht="31.5">
      <c r="A52" s="58"/>
      <c r="B52" s="56" t="s">
        <v>137</v>
      </c>
    </row>
    <row r="53" spans="1:2" ht="47.25">
      <c r="A53" s="58"/>
      <c r="B53" s="56" t="s">
        <v>138</v>
      </c>
    </row>
    <row r="54" spans="1:2" ht="110.25">
      <c r="A54" s="58" t="s">
        <v>174</v>
      </c>
      <c r="B54" s="60" t="s">
        <v>175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Наталья Н. Адамович</cp:lastModifiedBy>
  <cp:lastPrinted>2018-04-13T09:43:12Z</cp:lastPrinted>
  <dcterms:created xsi:type="dcterms:W3CDTF">2006-12-09T14:08:54Z</dcterms:created>
  <dcterms:modified xsi:type="dcterms:W3CDTF">2018-04-18T06:02:01Z</dcterms:modified>
  <cp:category/>
  <cp:version/>
  <cp:contentType/>
  <cp:contentStatus/>
</cp:coreProperties>
</file>