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580"/>
  </bookViews>
  <sheets>
    <sheet name="Прайс-лист на 3ех листах" sheetId="14" r:id="rId1"/>
    <sheet name="Лист1" sheetId="15" r:id="rId2"/>
  </sheets>
  <definedNames>
    <definedName name="_xlnm._FilterDatabase" localSheetId="0" hidden="1">'Прайс-лист на 3ех листах'!$A$76:$M$136</definedName>
    <definedName name="_xlnm.Print_Area" localSheetId="0">'Прайс-лист на 3ех листах'!$A$1:$M$215</definedName>
  </definedNames>
  <calcPr calcId="124519"/>
</workbook>
</file>

<file path=xl/calcChain.xml><?xml version="1.0" encoding="utf-8"?>
<calcChain xmlns="http://schemas.openxmlformats.org/spreadsheetml/2006/main">
  <c r="D20" i="14"/>
  <c r="E20"/>
  <c r="D134"/>
  <c r="E134"/>
  <c r="L20"/>
  <c r="K20"/>
  <c r="K32" l="1"/>
  <c r="L32"/>
  <c r="L56"/>
  <c r="K56"/>
  <c r="L54"/>
  <c r="K54"/>
  <c r="D55"/>
  <c r="E55"/>
  <c r="D56"/>
  <c r="E56"/>
  <c r="E54"/>
  <c r="D54"/>
  <c r="L55"/>
  <c r="K55"/>
  <c r="K38"/>
  <c r="L38"/>
  <c r="K39"/>
  <c r="L39"/>
  <c r="E38"/>
  <c r="D38"/>
  <c r="L19"/>
  <c r="K19"/>
  <c r="L18"/>
  <c r="K18"/>
  <c r="L17"/>
  <c r="K17"/>
  <c r="L14"/>
  <c r="K14"/>
  <c r="L13"/>
  <c r="K13"/>
  <c r="L10"/>
  <c r="K10"/>
  <c r="E19"/>
  <c r="D19"/>
  <c r="L16"/>
  <c r="K16"/>
  <c r="L15"/>
  <c r="K15"/>
  <c r="D15"/>
  <c r="E15"/>
  <c r="D14"/>
  <c r="E14"/>
  <c r="K31"/>
  <c r="L31"/>
  <c r="D34"/>
  <c r="E34"/>
  <c r="L37" l="1"/>
  <c r="K37"/>
  <c r="L36"/>
  <c r="K36"/>
  <c r="D13"/>
  <c r="E13"/>
  <c r="D12"/>
  <c r="E12"/>
  <c r="D31"/>
  <c r="E31"/>
  <c r="K111" l="1"/>
  <c r="L111"/>
  <c r="D28"/>
  <c r="E28"/>
  <c r="L204"/>
  <c r="K204"/>
  <c r="E204"/>
  <c r="D204"/>
  <c r="L203"/>
  <c r="K203"/>
  <c r="E203"/>
  <c r="D203"/>
  <c r="L201"/>
  <c r="K201"/>
  <c r="E201"/>
  <c r="D201"/>
  <c r="L200"/>
  <c r="K200"/>
  <c r="E200"/>
  <c r="D200"/>
  <c r="L199"/>
  <c r="K199"/>
  <c r="E199"/>
  <c r="D199"/>
  <c r="L198"/>
  <c r="K198"/>
  <c r="E198"/>
  <c r="D198"/>
  <c r="L197"/>
  <c r="K197"/>
  <c r="E197"/>
  <c r="D197"/>
  <c r="L196"/>
  <c r="K196"/>
  <c r="E196"/>
  <c r="D196"/>
  <c r="E194"/>
  <c r="D194"/>
  <c r="E192"/>
  <c r="D192"/>
  <c r="L191"/>
  <c r="K191"/>
  <c r="E191"/>
  <c r="D191"/>
  <c r="L190"/>
  <c r="K190"/>
  <c r="E190"/>
  <c r="D190"/>
  <c r="E188"/>
  <c r="D188"/>
  <c r="L186"/>
  <c r="K186"/>
  <c r="E186"/>
  <c r="D186"/>
  <c r="L185"/>
  <c r="K185"/>
  <c r="E185"/>
  <c r="D185"/>
  <c r="L184"/>
  <c r="K184"/>
  <c r="E184"/>
  <c r="D184"/>
  <c r="L183"/>
  <c r="K183"/>
  <c r="E183"/>
  <c r="D183"/>
  <c r="L182"/>
  <c r="K182"/>
  <c r="E182"/>
  <c r="D182"/>
  <c r="E179"/>
  <c r="D179"/>
  <c r="L178"/>
  <c r="K178"/>
  <c r="E178"/>
  <c r="D178"/>
  <c r="L177"/>
  <c r="K177"/>
  <c r="E177"/>
  <c r="D177"/>
  <c r="L176"/>
  <c r="K176"/>
  <c r="E176"/>
  <c r="D176"/>
  <c r="L175"/>
  <c r="K175"/>
  <c r="E175"/>
  <c r="D175"/>
  <c r="E173"/>
  <c r="L172"/>
  <c r="K172"/>
  <c r="E172"/>
  <c r="D172"/>
  <c r="E170"/>
  <c r="D170"/>
  <c r="L169"/>
  <c r="K169"/>
  <c r="E169"/>
  <c r="D169"/>
  <c r="L167"/>
  <c r="K167"/>
  <c r="E167"/>
  <c r="D167"/>
  <c r="L166"/>
  <c r="K166"/>
  <c r="E166"/>
  <c r="D166"/>
  <c r="L165"/>
  <c r="K165"/>
  <c r="E165"/>
  <c r="D165"/>
  <c r="L164"/>
  <c r="K164"/>
  <c r="E164"/>
  <c r="D164"/>
  <c r="L163"/>
  <c r="K163"/>
  <c r="E163"/>
  <c r="D163"/>
  <c r="L162"/>
  <c r="K162"/>
  <c r="E162"/>
  <c r="D162"/>
  <c r="L161"/>
  <c r="K161"/>
  <c r="E161"/>
  <c r="D161"/>
  <c r="L160"/>
  <c r="K160"/>
  <c r="E160"/>
  <c r="D160"/>
  <c r="L159"/>
  <c r="K159"/>
  <c r="E159"/>
  <c r="D159"/>
  <c r="L158"/>
  <c r="K158"/>
  <c r="E158"/>
  <c r="D158"/>
  <c r="L129"/>
  <c r="K129"/>
  <c r="L123"/>
  <c r="K123"/>
  <c r="L128"/>
  <c r="K128"/>
  <c r="L125"/>
  <c r="K125"/>
  <c r="E131"/>
  <c r="D131"/>
  <c r="E135"/>
  <c r="D135"/>
  <c r="E130"/>
  <c r="D130"/>
  <c r="L124"/>
  <c r="K124"/>
  <c r="E129"/>
  <c r="D129"/>
  <c r="L134"/>
  <c r="K134"/>
  <c r="E128"/>
  <c r="D128"/>
  <c r="L133"/>
  <c r="K133"/>
  <c r="E127"/>
  <c r="D127"/>
  <c r="L132"/>
  <c r="K132"/>
  <c r="E126"/>
  <c r="D126"/>
  <c r="L131"/>
  <c r="K131"/>
  <c r="E133"/>
  <c r="D133"/>
  <c r="L130"/>
  <c r="K130"/>
  <c r="E125"/>
  <c r="D125"/>
  <c r="L127"/>
  <c r="K127"/>
  <c r="L126"/>
  <c r="K126"/>
  <c r="E124"/>
  <c r="D124"/>
  <c r="E123"/>
  <c r="D123"/>
  <c r="E132"/>
  <c r="D132"/>
  <c r="E109"/>
  <c r="D109"/>
  <c r="L121"/>
  <c r="K121"/>
  <c r="E121"/>
  <c r="D121"/>
  <c r="L119"/>
  <c r="K119"/>
  <c r="E119"/>
  <c r="D119"/>
  <c r="L118"/>
  <c r="K118"/>
  <c r="E118"/>
  <c r="D118"/>
  <c r="L117"/>
  <c r="K117"/>
  <c r="E117"/>
  <c r="D117"/>
  <c r="L116"/>
  <c r="K116"/>
  <c r="E116"/>
  <c r="D116"/>
  <c r="L113"/>
  <c r="K113"/>
  <c r="E114"/>
  <c r="D114"/>
  <c r="E113"/>
  <c r="D113"/>
  <c r="L109"/>
  <c r="K109"/>
  <c r="E111"/>
  <c r="D111"/>
  <c r="E110"/>
  <c r="D110"/>
  <c r="L110"/>
  <c r="K110"/>
  <c r="L108"/>
  <c r="K108"/>
  <c r="E108"/>
  <c r="D108"/>
  <c r="L106"/>
  <c r="K106"/>
  <c r="E106"/>
  <c r="D106"/>
  <c r="E104"/>
  <c r="D104"/>
  <c r="E102"/>
  <c r="D102"/>
  <c r="L101"/>
  <c r="K101"/>
  <c r="E101"/>
  <c r="D101"/>
  <c r="E98"/>
  <c r="D98"/>
  <c r="E99"/>
  <c r="D99"/>
  <c r="L98"/>
  <c r="K98"/>
  <c r="L97"/>
  <c r="K97"/>
  <c r="E97"/>
  <c r="D97"/>
  <c r="L95"/>
  <c r="K95"/>
  <c r="E95"/>
  <c r="D95"/>
  <c r="L93"/>
  <c r="K93"/>
  <c r="E92"/>
  <c r="D92"/>
  <c r="L92"/>
  <c r="K92"/>
  <c r="L91"/>
  <c r="K91"/>
  <c r="E91"/>
  <c r="D91"/>
  <c r="E89"/>
  <c r="D89"/>
  <c r="L88"/>
  <c r="K88"/>
  <c r="E88"/>
  <c r="D88"/>
  <c r="L87"/>
  <c r="K87"/>
  <c r="E87"/>
  <c r="D87"/>
  <c r="L84"/>
  <c r="K84"/>
  <c r="E84"/>
  <c r="D84"/>
  <c r="L83"/>
  <c r="K83"/>
  <c r="E83"/>
  <c r="D83"/>
  <c r="L82"/>
  <c r="K82"/>
  <c r="E82"/>
  <c r="D82"/>
  <c r="L81"/>
  <c r="K81"/>
  <c r="E81"/>
  <c r="D81"/>
  <c r="L80"/>
  <c r="K80"/>
  <c r="E80"/>
  <c r="D80"/>
  <c r="L79"/>
  <c r="K79"/>
  <c r="E79"/>
  <c r="D79"/>
  <c r="L59"/>
  <c r="K59"/>
  <c r="E59"/>
  <c r="D59"/>
  <c r="L58"/>
  <c r="K58"/>
  <c r="E58"/>
  <c r="D58"/>
  <c r="E53"/>
  <c r="D53"/>
  <c r="L53"/>
  <c r="K53"/>
  <c r="L51"/>
  <c r="K51"/>
  <c r="L50"/>
  <c r="K50"/>
  <c r="E51"/>
  <c r="D51"/>
  <c r="L49"/>
  <c r="K49"/>
  <c r="E50"/>
  <c r="D50"/>
  <c r="E49"/>
  <c r="D49"/>
  <c r="L47"/>
  <c r="K47"/>
  <c r="E47"/>
  <c r="D47"/>
  <c r="E46"/>
  <c r="D46"/>
  <c r="E44"/>
  <c r="D44"/>
  <c r="E43"/>
  <c r="D43"/>
  <c r="L43"/>
  <c r="K43"/>
  <c r="E42"/>
  <c r="D42"/>
  <c r="L42"/>
  <c r="K42"/>
  <c r="E40"/>
  <c r="D40"/>
  <c r="E39"/>
  <c r="D39"/>
  <c r="E41"/>
  <c r="D41"/>
  <c r="L41"/>
  <c r="K41"/>
  <c r="L40"/>
  <c r="K40"/>
  <c r="E37"/>
  <c r="D37"/>
  <c r="E36"/>
  <c r="D36"/>
  <c r="L30"/>
  <c r="K30"/>
  <c r="E33"/>
  <c r="D33"/>
  <c r="L29"/>
  <c r="K29"/>
  <c r="L28"/>
  <c r="K28"/>
  <c r="E32"/>
  <c r="D32"/>
  <c r="E29"/>
  <c r="D29"/>
  <c r="L27"/>
  <c r="K27"/>
  <c r="E27"/>
  <c r="D27"/>
  <c r="E30"/>
  <c r="D30"/>
  <c r="L25"/>
  <c r="K25"/>
  <c r="E25"/>
  <c r="D25"/>
  <c r="L24"/>
  <c r="K24"/>
  <c r="E24"/>
  <c r="D24"/>
  <c r="L23"/>
  <c r="K23"/>
  <c r="E23"/>
  <c r="D23"/>
  <c r="L11"/>
  <c r="K11"/>
  <c r="L12"/>
  <c r="K12"/>
  <c r="E18"/>
  <c r="D18"/>
  <c r="E17"/>
  <c r="D17"/>
  <c r="E16"/>
  <c r="D16"/>
  <c r="E11"/>
  <c r="D11"/>
  <c r="E10"/>
  <c r="D10"/>
</calcChain>
</file>

<file path=xl/sharedStrings.xml><?xml version="1.0" encoding="utf-8"?>
<sst xmlns="http://schemas.openxmlformats.org/spreadsheetml/2006/main" count="322" uniqueCount="275">
  <si>
    <t>Наименование продукции</t>
  </si>
  <si>
    <t>Срок годн. (сут.)</t>
  </si>
  <si>
    <t>ФСО г.Витебск</t>
  </si>
  <si>
    <t>ФСН г.Витебск</t>
  </si>
  <si>
    <t>ФСН</t>
  </si>
  <si>
    <t>Цена в BYR, без НДС</t>
  </si>
  <si>
    <t>Ставка НДС справ., %</t>
  </si>
  <si>
    <t>КОПЧЕНОСТИ ИЗ СВИНИНЫ</t>
  </si>
  <si>
    <t>ТАЗОБЕДРЕННАЯ ЧАСТЬ</t>
  </si>
  <si>
    <t>ФИЛЕЙНАЯ ЧАСТЬ</t>
  </si>
  <si>
    <t>СОСИСКИ и САРДЕЛЬКИ</t>
  </si>
  <si>
    <t>КОЛБАСЫ СЫРОКОПЧЁНЫЕ, СЫРОВЯЛЕНЫЕ</t>
  </si>
  <si>
    <t>ПОЛУКОПЧЁНЫЕ КОЛБАСЫ</t>
  </si>
  <si>
    <t>КОЛБАСЫ ВАРЕНО-КОПЧЕНЫЕ</t>
  </si>
  <si>
    <t>ЧИПСЫ</t>
  </si>
  <si>
    <t>ГРУДОБРЮШНАЯ ЧАСТЬ</t>
  </si>
  <si>
    <t>ШЕЙНАЯ ЧАСТЬ</t>
  </si>
  <si>
    <t>ЛОПАТОЧНАЯ ЧАСТЬ</t>
  </si>
  <si>
    <t>СПИННО-ПОЯСНИЧНАЯ ЧАСТЬ</t>
  </si>
  <si>
    <t>ГРУДОРЕБЕРНАЯ ЧАСТЬ</t>
  </si>
  <si>
    <t>ПРОЧИЕ</t>
  </si>
  <si>
    <t>КОПЧЕНОСТИ ИЗ ГОВЯДИНЫ</t>
  </si>
  <si>
    <t>ПРОДУКТЫ ИЗ ШПИКА</t>
  </si>
  <si>
    <t>КРОВЯНЫЕ, ЛИВЕРНЫЕ И ПРОЧИЕ КОЛБАСЫ</t>
  </si>
  <si>
    <t>Паштет запеч. Печеночный Домашний</t>
  </si>
  <si>
    <t>Паштет запеч. Печеночный традиционный</t>
  </si>
  <si>
    <t>п/ф Длиннейшая мышца гов. для стейка (вак.)</t>
  </si>
  <si>
    <t>п/ф Тазобедренная часть гов. для барбекю (вак.)</t>
  </si>
  <si>
    <t>п/ф Вырезка гов. элитная (вак.)</t>
  </si>
  <si>
    <t xml:space="preserve"> (возможно охлажденное со сроком 48 часов)</t>
  </si>
  <si>
    <t>ПОЛУФАБРИКАТЫ МЯСНЫЕ НАТУРАЛЬНЫЕ ЗАМОРОЖЕННЫЕ</t>
  </si>
  <si>
    <t>ПОЛУФАБРИКАТЫ БЫСТРОГО ПРИГОТОВЛЕНИЯ</t>
  </si>
  <si>
    <t>ФАРШИ</t>
  </si>
  <si>
    <t xml:space="preserve">ПРОДУКТЫ БЫСТРОГО ПРИГОТОВЛЕНИЯ  </t>
  </si>
  <si>
    <t>ПЕЛЬМЕНИ</t>
  </si>
  <si>
    <t>Хинкали Аппетитные кг.</t>
  </si>
  <si>
    <t>ВАКУУМНАЯ УПАКОВКА, ПОРЦИОННАЯ НАРЕЗКА</t>
  </si>
  <si>
    <t>10/15</t>
  </si>
  <si>
    <t>Ребрышки Деликатные</t>
  </si>
  <si>
    <t>Фарш Домашний МяскоВит в вак. зам.</t>
  </si>
  <si>
    <t>Фарш Деревенский МяскоВит в вак. зам.</t>
  </si>
  <si>
    <t>Фарш Говяжий МяскоВит вак. зам.</t>
  </si>
  <si>
    <t>Пельмени Витебские 1/430</t>
  </si>
  <si>
    <t>Пельмени Любимые 1/430</t>
  </si>
  <si>
    <t>Пельмени Сибирские 1/430</t>
  </si>
  <si>
    <t>Пельмени Витебские вес.</t>
  </si>
  <si>
    <t>Пельмени Семейные 1/800</t>
  </si>
  <si>
    <t>Чебуреки Аппетитные кг</t>
  </si>
  <si>
    <t>Пельмени Домашние 1/430</t>
  </si>
  <si>
    <t>Белорусская 2с н/о</t>
  </si>
  <si>
    <t>Чипсы из гов. мясн. с/к "Баварские"  1/30</t>
  </si>
  <si>
    <t>Чипсы из гов. мясн. с/к "Баварские"  вес.</t>
  </si>
  <si>
    <t>Чипсы из свин. мясн. с/к "Лакомые" 1/30</t>
  </si>
  <si>
    <t>Чипсы из свин. мясн. с/к "Лакомые" вес.</t>
  </si>
  <si>
    <t>10</t>
  </si>
  <si>
    <t>Закуска По-витебски</t>
  </si>
  <si>
    <t>Сальтисон Мозаика</t>
  </si>
  <si>
    <t>Сальтисон По-домашнему</t>
  </si>
  <si>
    <t>BEERБАСКИ с/к С Чесночком 1с 65г.</t>
  </si>
  <si>
    <t>BEERБАСКИ с/к С Перчиком 1с 65г.</t>
  </si>
  <si>
    <t>30</t>
  </si>
  <si>
    <t>Слойка Фирменная с языком</t>
  </si>
  <si>
    <t>К-ки сыр. Крестьянские в н/о в конт.</t>
  </si>
  <si>
    <t>К-ки сыр. Деревенские в н/о</t>
  </si>
  <si>
    <t>Котлета Дачная  1/75  5 шт.в конт. зам.</t>
  </si>
  <si>
    <t>Бастурма Прима с/в</t>
  </si>
  <si>
    <t>КОЛБАСЫ СЫРЫЕ ЗАМОРОЖЕННЫЕ</t>
  </si>
  <si>
    <t>Закуска Студенческая с печенью</t>
  </si>
  <si>
    <t>Советская Ароматная п/а</t>
  </si>
  <si>
    <t>Ветчина Домашняя к/в (вак.уп)</t>
  </si>
  <si>
    <t>Грудинка Австрийская (в оболочке)</t>
  </si>
  <si>
    <t>Шашлык Настоящий в мар. зам. 1/800 лоток</t>
  </si>
  <si>
    <t>Свинина в пряностях для запекания</t>
  </si>
  <si>
    <t>Свинина в пряностях Любительская</t>
  </si>
  <si>
    <t>Жир Свиной в/с</t>
  </si>
  <si>
    <t>Любительская МяскоВит п/а</t>
  </si>
  <si>
    <t xml:space="preserve">Ассорти "Для пикника" 1/1200 </t>
  </si>
  <si>
    <t xml:space="preserve">Ассорти "Для барбекю" 1/1200 </t>
  </si>
  <si>
    <t>Продукт в желе Домашний</t>
  </si>
  <si>
    <t>п/ф Вырезка свиная (вак.уп.)</t>
  </si>
  <si>
    <t>п/ф Филей для отбивных (вак.уп.)</t>
  </si>
  <si>
    <t>п/ф Шницель домашний (вак.уп.)</t>
  </si>
  <si>
    <t>Фарш Для домашних котлет в вак.зам.</t>
  </si>
  <si>
    <t>Фарш Кулинарный особый в вак.зам.</t>
  </si>
  <si>
    <t xml:space="preserve">Паштет Печеночный нежный 1/250 </t>
  </si>
  <si>
    <t>Паштет Печеночный оригинальный 1/250</t>
  </si>
  <si>
    <t>Советская Ароматная п/а (400гр)</t>
  </si>
  <si>
    <t>Докторская Ароматная (муса)</t>
  </si>
  <si>
    <t>ПРОДУКЦИЯ ДЛЯ ПИТАНИЯ ДЕТЕЙ ДОШКОЛЬНОГО И ШКОЛЬНОГО ВОЗРАСТА</t>
  </si>
  <si>
    <t>Австрийская Премиум с/в в/с</t>
  </si>
  <si>
    <t>Луческая с/в 1с</t>
  </si>
  <si>
    <t>Юбилейная с/к  в/с</t>
  </si>
  <si>
    <t>Янтарная Премиум с/в в/с</t>
  </si>
  <si>
    <t>Варшавская Премиум с/к  в/с</t>
  </si>
  <si>
    <t>Пражская премиум с/к в/с</t>
  </si>
  <si>
    <t>Рижская Премиум с/к в/с</t>
  </si>
  <si>
    <t>Свиная Премиум с/к в/с</t>
  </si>
  <si>
    <t>НАБОРЫ МЯСНЫЕ (СЕРВИРОВОЧНАЯ НАРЕЗКА)</t>
  </si>
  <si>
    <t>Банкетный 1/150 (пр-т из к-сы с/к, с/в)</t>
  </si>
  <si>
    <t>Дорожный 1/155 (пр-т из к-сы с/к, с/в)</t>
  </si>
  <si>
    <t>Для веселой компании 1/150 (пр-т из к-сы с/к, с/в)</t>
  </si>
  <si>
    <t>Варшавская в/с н/о (кольцо)</t>
  </si>
  <si>
    <t>Киевская МяскоВит с м/п  2с н/о (кольцо)</t>
  </si>
  <si>
    <t>Домашняя МяскоВит 2с н/о (кольцо)</t>
  </si>
  <si>
    <t>Свиная 1с н/о (кольцо)</t>
  </si>
  <si>
    <t>Тминная 1с иск.б/о</t>
  </si>
  <si>
    <t>Мясковская в/с иск.б/о</t>
  </si>
  <si>
    <t>Москворецкая новая 2с иск.б/о</t>
  </si>
  <si>
    <t>Отдел сбыта: 8 (0212) 61-76-83, 8 (0212) 61-76-84, 8 (0212) 61-76-85</t>
  </si>
  <si>
    <t>Кумпяк Беловежский к/в (вак.уп, порц.)</t>
  </si>
  <si>
    <t>Мясной орех Пряный к/в (вак.уп. порц)</t>
  </si>
  <si>
    <t xml:space="preserve">Полендвица Белорусская к/в (вак.уп. порц.) </t>
  </si>
  <si>
    <t xml:space="preserve">Мясной пирог Особый к/в (вак.уп., порц) </t>
  </si>
  <si>
    <t>Слойка Смачная к/в (вак.уп, порц.)</t>
  </si>
  <si>
    <t>Бочок Деревенский с/к (серв.вак.уп.)</t>
  </si>
  <si>
    <t>Балык Традиционный с/к (серв.вак.уп.)</t>
  </si>
  <si>
    <t>Рулет Калинковичский к/в (вак.уп, порц.)</t>
  </si>
  <si>
    <t>Пельмени Любимые вес.</t>
  </si>
  <si>
    <t>П/ф Рагу Студенческое 1/800 (полим.мат.)</t>
  </si>
  <si>
    <t>П/ф из гов. Для первых блюд 1/800 (полим.мат)</t>
  </si>
  <si>
    <t>ПРОДУКЦИЯ ТМ "ВСЕ ПРОСТО"</t>
  </si>
  <si>
    <t>К-ки сыр. Баварские для гриля в конт.</t>
  </si>
  <si>
    <t>К-ки сыр. Венгерские для гриля в конт.</t>
  </si>
  <si>
    <t>К-ки сыр. Охотничьи для гриля в конт.</t>
  </si>
  <si>
    <t>Рулька Аппетитная (вак.уп.охл.)</t>
  </si>
  <si>
    <t>Хинкали Богатырские кг. (не содержит свинины)</t>
  </si>
  <si>
    <t>Ребрышки из св. в мар. Дачные 1/1000</t>
  </si>
  <si>
    <t>П/ф Рагу Свиное 1/800 (полим.мат)</t>
  </si>
  <si>
    <t>Хинкали Аппетитные 1/450</t>
  </si>
  <si>
    <t>Сосиски "С индейкой" в/с</t>
  </si>
  <si>
    <t>Докторская Любимая п/а</t>
  </si>
  <si>
    <t>Докторская Любимая п/а (400г)</t>
  </si>
  <si>
    <t>Мортаделла Любимая п/а (400гр)</t>
  </si>
  <si>
    <t>Пельмени "Детские" 1/350</t>
  </si>
  <si>
    <t>ПРОДУКТЫ ИЗ МЯСА ПТИЦЫ</t>
  </si>
  <si>
    <t>Бедро индейки м/к (зам.)</t>
  </si>
  <si>
    <t>Голень индейки м/к (зам.)</t>
  </si>
  <si>
    <t>Локтевая часть крыла индейки м/к (зам.)</t>
  </si>
  <si>
    <t>Мясо бедра индейки б/к (зам.)</t>
  </si>
  <si>
    <t>Плечевая часть крыла индейки м/к (зам.)</t>
  </si>
  <si>
    <t>Филе индейки б/к  (зам.)</t>
  </si>
  <si>
    <t>Полутушка индейки (зам.)</t>
  </si>
  <si>
    <t>п/ф Тазобедренная часть свиная (вак.уп.)</t>
  </si>
  <si>
    <t>п/ф Тазобедренная часть говяжья (вак.уп.)</t>
  </si>
  <si>
    <t>п/ф Лопаточный отруб говяжий (вак.уп.)</t>
  </si>
  <si>
    <t>п/ф Вырезка говяжья (вак.уп.)</t>
  </si>
  <si>
    <t>п/ф Лопаточная часть свиная (вак.уп.)</t>
  </si>
  <si>
    <t>п/ф Длиннейшая мышца свиная (вак.уп.)</t>
  </si>
  <si>
    <t>п/ф Шейная часть свиная (вак.уп.)</t>
  </si>
  <si>
    <t>КОПЧЕНОСТИ ИЗ МЯСА ИНДЕЙКИ</t>
  </si>
  <si>
    <t>Задняя четвертина тушки индейки (зам.)</t>
  </si>
  <si>
    <t>Передняя четвертина тушки индейки (зам.)</t>
  </si>
  <si>
    <t>Индейка для шашлыка 1/500 (зам.)</t>
  </si>
  <si>
    <t>Индейка для жаркого 1/500 (зам.)</t>
  </si>
  <si>
    <t>Набор из индейки Для тушения 1/500 (зам.)</t>
  </si>
  <si>
    <t>Задняя четвертина индейки для запекания (зам.)</t>
  </si>
  <si>
    <t>Голень индейки для запекания (зам.)</t>
  </si>
  <si>
    <t>Передняя четвертина индейки для запекания (зам.)</t>
  </si>
  <si>
    <t>Азу из филе индейки (зам.)</t>
  </si>
  <si>
    <t>Гуляш из индейки (зам.)</t>
  </si>
  <si>
    <t>Медальон из филе индейки (зам.)</t>
  </si>
  <si>
    <t>Стейк из филе индейки (зам.)</t>
  </si>
  <si>
    <t>Индейка для студня (зам.)</t>
  </si>
  <si>
    <t>Примечания: при заявке наличие продукции согласовывается с товароведами мясокомбината</t>
  </si>
  <si>
    <t>Пельмени Фирменные с индейкой 1/430</t>
  </si>
  <si>
    <t>Филе Фирменное к/в (вак.уп.)</t>
  </si>
  <si>
    <t>Гузка к/в (вак.уп.)</t>
  </si>
  <si>
    <t>Крыло Фирменное к/в (вак.уп.)</t>
  </si>
  <si>
    <t>Крыло Популярное к/в (вак.уп.)</t>
  </si>
  <si>
    <t>Голень Фирменная к/в (вак.уп.)</t>
  </si>
  <si>
    <t>Индейка Праздничная к/в (вак.уп.)</t>
  </si>
  <si>
    <t>Индейка Юбилейная к/в (вак.уп.)</t>
  </si>
  <si>
    <t>Индейка Фестивальная к/в (вак.уп.)</t>
  </si>
  <si>
    <t>Индейка Оригинальная к/в (вак.уп.)</t>
  </si>
  <si>
    <t>Рулет Фирменный к/в в/с (целлофан)</t>
  </si>
  <si>
    <t xml:space="preserve">К-ки сыр. С индейкой </t>
  </si>
  <si>
    <t>Слойка Индивит к/в (вак.уп.)</t>
  </si>
  <si>
    <t>Закуска Фермерская</t>
  </si>
  <si>
    <t>С индейкой в/с (400 г)</t>
  </si>
  <si>
    <t>Любимая с индейкой в/с н/о</t>
  </si>
  <si>
    <t>Любительская МяскоВит п/а (400 гр)</t>
  </si>
  <si>
    <t>Сосиски Детские п/а в/с</t>
  </si>
  <si>
    <t>Купеческая с индейкой в/с</t>
  </si>
  <si>
    <t>Деревенская с/в в/с</t>
  </si>
  <si>
    <t>Домашняя с/к в/с</t>
  </si>
  <si>
    <t>Филе индейки с/к (вак.уп.цел.пр.)</t>
  </si>
  <si>
    <t>Грудинка по-домашнему сол.</t>
  </si>
  <si>
    <t>Домашняя с сальцем 2с н/о</t>
  </si>
  <si>
    <t>Свиная п/а</t>
  </si>
  <si>
    <t>Свиная п/а (400гр)</t>
  </si>
  <si>
    <t>Зельц Деревенский кровяной</t>
  </si>
  <si>
    <t>Сальтисон с языком в/с</t>
  </si>
  <si>
    <t>Сальтисон по-деревенски в/с</t>
  </si>
  <si>
    <t>Классическая текст.об.</t>
  </si>
  <si>
    <t>С телятиной текст.об.</t>
  </si>
  <si>
    <t>Любительская классик 1с н/о (газ.ср.)</t>
  </si>
  <si>
    <t>Советская в/с н/о (кольцо) в/у</t>
  </si>
  <si>
    <t>Сервелат Кремлевский в/с иск.целл. (газ. ср.)</t>
  </si>
  <si>
    <t>Кумпяк Беловежский к/в (вак.уп.цел.пр.)</t>
  </si>
  <si>
    <t>Мясо По-деревенски к/в (вак.уп.цел.пр./порц.)</t>
  </si>
  <si>
    <t>Лакомый кусочек к/в (вак.уп.цел.пр./порц.)</t>
  </si>
  <si>
    <t>Карбонад Знатный к/в (вак.уп.цел.пр.)</t>
  </si>
  <si>
    <t>Бекон Охотничий к/в (вак.уп.цел.пр./порц.)</t>
  </si>
  <si>
    <t>Карковка Аппетитная к/в (вак.уп.цел.пр.)</t>
  </si>
  <si>
    <t>Пастрома Советская к/з (вак.уп.цел.пр.)</t>
  </si>
  <si>
    <t>Свинина Аппетитная к/в (вак.уп.цел.пр./порц.)</t>
  </si>
  <si>
    <t>Мясной орех Пряный к/в (вак.уп.цел.пр./порц.)</t>
  </si>
  <si>
    <t>Рулет Калинковичский к/в (вак.уп.цел.пр./порц.)</t>
  </si>
  <si>
    <t>Бекон Английский к/в (вак.уп.цел.пр./порц.)</t>
  </si>
  <si>
    <t>Слойка Смачная к/в (вак.уп.цел.пр.)</t>
  </si>
  <si>
    <t>Голяшка Припятская к/в (вак.уп.цел.пр.)</t>
  </si>
  <si>
    <t>Говядина Элитная с/к (вак.уп.цел.пр.)</t>
  </si>
  <si>
    <t>Балык Традиционный с/к (вак.уп.цел.пр./порц.)</t>
  </si>
  <si>
    <t>Бочок Деревенский с/к (вак.уп.цел.пр.)</t>
  </si>
  <si>
    <t>Грудинка Охотничья с/к (вак.уп.цел.пр.)</t>
  </si>
  <si>
    <t>Кумпячок Домашний с/к (вак.уп.цел.пр.)</t>
  </si>
  <si>
    <t>Окорок Палермо с/к (вак.уп.цел.пр.)</t>
  </si>
  <si>
    <t>Перфетто с/к (вак.уп.цел.пр.)</t>
  </si>
  <si>
    <t>Полендвица Миланская с/к (вак.уп.цел.пр.)</t>
  </si>
  <si>
    <t>Филетто с/к (вак.уп.цел.пр.)</t>
  </si>
  <si>
    <t>Пастрома Кремлевская к/в (вак.уп.цел.пр.)</t>
  </si>
  <si>
    <t>Голяшка Броварская к/в (вак.уп.цел.пр.)</t>
  </si>
  <si>
    <t>Говядина Восточная Прима к/в (вак.уп.цел.пр.)</t>
  </si>
  <si>
    <t>Говядина Витебская Премиум к/в (вак.уп.цел.пр.)</t>
  </si>
  <si>
    <t xml:space="preserve">Луканка с/к </t>
  </si>
  <si>
    <t>Балыковая в/с (фиброуз)</t>
  </si>
  <si>
    <t xml:space="preserve">Бабушкин гостинец с/к </t>
  </si>
  <si>
    <t>Докторская  м/пт п/а</t>
  </si>
  <si>
    <t>Докторская  м/пт п/а (400г)</t>
  </si>
  <si>
    <t>Лакомая н/о</t>
  </si>
  <si>
    <t>Подмосковная МяскоВит в/с иск.целл.</t>
  </si>
  <si>
    <t>Зельц с Языком</t>
  </si>
  <si>
    <t>К-са кровяная Витебская Ароматная</t>
  </si>
  <si>
    <t>Сайт: www.vmk.by</t>
  </si>
  <si>
    <t>E-mail: root@vmk.by</t>
  </si>
  <si>
    <t>Приём заявок осуществляется с 8:00 до 15:00 (понедельник-пятница)</t>
  </si>
  <si>
    <t xml:space="preserve">ПОЛУФАБРИКАТЫ ИЗ ГОВЯДИНЫ </t>
  </si>
  <si>
    <t xml:space="preserve">КОЛБАСЫ ВАРЕНЫЕ </t>
  </si>
  <si>
    <t>Колбаса вар. Детская в/с п/а (260гр)</t>
  </si>
  <si>
    <t>Колбаса вар. Детская в/с п/а (500гр)</t>
  </si>
  <si>
    <t>Сардельки Свиные 1с п/а</t>
  </si>
  <si>
    <t>Сардельки Телячьи 1с н/о</t>
  </si>
  <si>
    <t>Сардельки С индейкой в/с н/о</t>
  </si>
  <si>
    <t>Сардельки. Советские классик в/с</t>
  </si>
  <si>
    <t>Сосиски Докторские в/с м/пт п/а</t>
  </si>
  <si>
    <t>Сосиски Советские Ароматные в/с п/а</t>
  </si>
  <si>
    <t>Сосиски Смачные в/с п/а</t>
  </si>
  <si>
    <t>Сосиски Для хот-догов свиные в/с п/а</t>
  </si>
  <si>
    <t>Сосиски Докторские экономные с м/пт 2с п/а</t>
  </si>
  <si>
    <t>Владимирская с/к</t>
  </si>
  <si>
    <t>Вясковая с/в</t>
  </si>
  <si>
    <t>Колбаса кровяная Кашанка По-Витебски</t>
  </si>
  <si>
    <t>Колбаса ливерная Яичная н/о</t>
  </si>
  <si>
    <t>Колбаса ливерная Крестьянская с печенью</t>
  </si>
  <si>
    <t>Колбаса ливерная Домашняя с печенью</t>
  </si>
  <si>
    <t>Колбаса ливерная С печенью</t>
  </si>
  <si>
    <t>Колбаса ливерная Селянская</t>
  </si>
  <si>
    <t>Колбаса ливерная Студенческая новая</t>
  </si>
  <si>
    <t>Ветчина Мозаика к/в</t>
  </si>
  <si>
    <t xml:space="preserve">Сосиски Краковские в/с м/пт </t>
  </si>
  <si>
    <t>Сардельки Краковские в/с м/пт</t>
  </si>
  <si>
    <t>Полендвица Праздничная к/в (вак.уп.цел.пр./порц.)</t>
  </si>
  <si>
    <t>Мясной пирог к/в (вак.уп.цел.пр.)</t>
  </si>
  <si>
    <t xml:space="preserve">Краковская в/с м/пт п/а </t>
  </si>
  <si>
    <t>Краковская в/с м/пт п/а (400г)</t>
  </si>
  <si>
    <t>Пармская с/к в/с</t>
  </si>
  <si>
    <t>Посольская с/к в/с</t>
  </si>
  <si>
    <t>Сервелат Финский в/с 550г</t>
  </si>
  <si>
    <t>Сервелат Европейский в/с 580г</t>
  </si>
  <si>
    <t>Бутербродная в/с м/пт</t>
  </si>
  <si>
    <t>Сардельки Купеческие 1с н/о</t>
  </si>
  <si>
    <t>Сосиски Молочные в/с п/а</t>
  </si>
  <si>
    <t>Паштет Нежный 1/250</t>
  </si>
  <si>
    <t>Продукт в желе Оригинальный п/а</t>
  </si>
  <si>
    <t>Походная в/с п/а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</si>
</sst>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3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0"/>
      <color indexed="12"/>
      <name val="Arial Cyr"/>
      <charset val="204"/>
    </font>
    <font>
      <b/>
      <i/>
      <sz val="1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6"/>
      <name val="Calibri"/>
      <family val="2"/>
      <charset val="204"/>
    </font>
    <font>
      <b/>
      <i/>
      <sz val="16"/>
      <name val="Arial"/>
      <family val="2"/>
      <charset val="204"/>
    </font>
    <font>
      <sz val="16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b/>
      <i/>
      <sz val="20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sz val="20"/>
      <name val="Calibri"/>
      <family val="2"/>
      <charset val="204"/>
    </font>
    <font>
      <b/>
      <sz val="22"/>
      <name val="Times New Roman"/>
      <family val="1"/>
      <charset val="204"/>
    </font>
    <font>
      <b/>
      <u/>
      <sz val="22"/>
      <name val="Times New Roman"/>
      <family val="1"/>
      <charset val="204"/>
    </font>
    <font>
      <sz val="22"/>
      <name val="Calibri"/>
      <family val="2"/>
      <charset val="204"/>
    </font>
    <font>
      <b/>
      <i/>
      <sz val="22"/>
      <name val="Arial"/>
      <family val="2"/>
      <charset val="204"/>
    </font>
    <font>
      <sz val="20"/>
      <color rgb="FFFF0000"/>
      <name val="Calibri"/>
      <family val="2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i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9">
    <xf numFmtId="0" fontId="0" fillId="0" borderId="0" xfId="0"/>
    <xf numFmtId="0" fontId="10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14" fontId="0" fillId="2" borderId="0" xfId="0" applyNumberFormat="1" applyFill="1" applyBorder="1" applyAlignment="1"/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/>
    <xf numFmtId="0" fontId="1" fillId="2" borderId="2" xfId="0" applyFont="1" applyFill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15" fillId="0" borderId="0" xfId="0" applyFont="1" applyFill="1"/>
    <xf numFmtId="0" fontId="16" fillId="0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0" borderId="0" xfId="0" applyFont="1"/>
    <xf numFmtId="0" fontId="17" fillId="2" borderId="0" xfId="0" applyFont="1" applyFill="1" applyBorder="1" applyAlignment="1"/>
    <xf numFmtId="3" fontId="5" fillId="2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3" fontId="5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0" borderId="0" xfId="0" applyFont="1" applyFill="1"/>
    <xf numFmtId="2" fontId="4" fillId="2" borderId="0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/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3" fillId="0" borderId="0" xfId="0" applyFont="1" applyFill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0" fillId="2" borderId="13" xfId="0" applyFill="1" applyBorder="1" applyAlignment="1"/>
    <xf numFmtId="0" fontId="0" fillId="2" borderId="0" xfId="0" applyFill="1" applyBorder="1" applyAlignment="1"/>
    <xf numFmtId="14" fontId="12" fillId="2" borderId="0" xfId="0" applyNumberFormat="1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3" fillId="2" borderId="13" xfId="0" applyFont="1" applyFill="1" applyBorder="1" applyAlignment="1"/>
    <xf numFmtId="0" fontId="13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7" fillId="0" borderId="10" xfId="0" applyFont="1" applyFill="1" applyBorder="1" applyAlignment="1">
      <alignment horizontal="left" vertical="center"/>
    </xf>
    <xf numFmtId="164" fontId="27" fillId="0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7" fillId="0" borderId="23" xfId="0" applyFont="1" applyFill="1" applyBorder="1" applyAlignment="1">
      <alignment horizontal="left" vertical="center"/>
    </xf>
    <xf numFmtId="164" fontId="27" fillId="0" borderId="23" xfId="0" applyNumberFormat="1" applyFont="1" applyFill="1" applyBorder="1" applyAlignment="1">
      <alignment horizontal="center" vertical="center"/>
    </xf>
    <xf numFmtId="164" fontId="27" fillId="2" borderId="23" xfId="0" applyNumberFormat="1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3" fontId="25" fillId="2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164" fontId="25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32" fillId="2" borderId="0" xfId="0" applyFont="1" applyFill="1" applyBorder="1" applyAlignment="1"/>
    <xf numFmtId="0" fontId="33" fillId="2" borderId="0" xfId="1" applyFont="1" applyFill="1" applyBorder="1" applyAlignment="1" applyProtection="1"/>
    <xf numFmtId="0" fontId="32" fillId="0" borderId="0" xfId="0" applyFont="1" applyFill="1" applyBorder="1" applyAlignment="1"/>
    <xf numFmtId="0" fontId="34" fillId="0" borderId="0" xfId="0" applyFont="1" applyFill="1" applyBorder="1"/>
    <xf numFmtId="0" fontId="34" fillId="2" borderId="0" xfId="0" applyFont="1" applyFill="1" applyBorder="1"/>
    <xf numFmtId="0" fontId="3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2" borderId="0" xfId="0" applyFont="1" applyFill="1" applyAlignment="1"/>
    <xf numFmtId="0" fontId="31" fillId="2" borderId="0" xfId="0" applyFont="1" applyFill="1" applyAlignment="1">
      <alignment vertical="center"/>
    </xf>
    <xf numFmtId="0" fontId="31" fillId="0" borderId="23" xfId="0" applyFont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49" fontId="27" fillId="0" borderId="16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vertical="center"/>
    </xf>
    <xf numFmtId="49" fontId="27" fillId="0" borderId="17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1" fillId="0" borderId="0" xfId="0" applyFont="1"/>
    <xf numFmtId="0" fontId="36" fillId="0" borderId="9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left" vertical="center"/>
    </xf>
    <xf numFmtId="0" fontId="37" fillId="0" borderId="16" xfId="0" applyFont="1" applyFill="1" applyBorder="1" applyAlignment="1">
      <alignment horizontal="center" vertical="center"/>
    </xf>
    <xf numFmtId="164" fontId="37" fillId="0" borderId="16" xfId="0" applyNumberFormat="1" applyFont="1" applyFill="1" applyBorder="1" applyAlignment="1">
      <alignment horizontal="center" vertical="center"/>
    </xf>
    <xf numFmtId="164" fontId="37" fillId="0" borderId="10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center" vertical="center"/>
    </xf>
    <xf numFmtId="164" fontId="37" fillId="0" borderId="23" xfId="0" applyNumberFormat="1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164" fontId="37" fillId="0" borderId="14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0" fontId="38" fillId="0" borderId="23" xfId="0" applyFont="1" applyFill="1" applyBorder="1" applyAlignment="1">
      <alignment horizontal="left" vertical="center"/>
    </xf>
    <xf numFmtId="0" fontId="38" fillId="2" borderId="16" xfId="0" applyFont="1" applyFill="1" applyBorder="1" applyAlignment="1">
      <alignment horizontal="center" vertical="center"/>
    </xf>
    <xf numFmtId="164" fontId="38" fillId="0" borderId="10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164" fontId="38" fillId="2" borderId="10" xfId="0" applyNumberFormat="1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horizontal="center" vertical="center"/>
    </xf>
    <xf numFmtId="0" fontId="38" fillId="2" borderId="23" xfId="0" applyFont="1" applyFill="1" applyBorder="1" applyAlignment="1">
      <alignment horizontal="center" vertical="center"/>
    </xf>
    <xf numFmtId="164" fontId="38" fillId="0" borderId="23" xfId="0" applyNumberFormat="1" applyFont="1" applyFill="1" applyBorder="1" applyAlignment="1">
      <alignment horizontal="center" vertical="center"/>
    </xf>
    <xf numFmtId="164" fontId="38" fillId="2" borderId="23" xfId="0" applyNumberFormat="1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/>
    </xf>
    <xf numFmtId="164" fontId="37" fillId="5" borderId="23" xfId="0" applyNumberFormat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164" fontId="38" fillId="5" borderId="23" xfId="0" applyNumberFormat="1" applyFont="1" applyFill="1" applyBorder="1" applyAlignment="1">
      <alignment horizontal="center" vertical="center"/>
    </xf>
    <xf numFmtId="3" fontId="38" fillId="2" borderId="23" xfId="0" applyNumberFormat="1" applyFont="1" applyFill="1" applyBorder="1" applyAlignment="1">
      <alignment horizontal="center" vertical="center"/>
    </xf>
    <xf numFmtId="3" fontId="38" fillId="0" borderId="23" xfId="0" applyNumberFormat="1" applyFont="1" applyFill="1" applyBorder="1" applyAlignment="1">
      <alignment horizontal="center" vertical="center"/>
    </xf>
    <xf numFmtId="3" fontId="38" fillId="2" borderId="16" xfId="0" applyNumberFormat="1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164" fontId="38" fillId="2" borderId="0" xfId="0" applyNumberFormat="1" applyFont="1" applyFill="1" applyBorder="1" applyAlignment="1">
      <alignment horizontal="center" vertical="center"/>
    </xf>
    <xf numFmtId="3" fontId="37" fillId="2" borderId="16" xfId="0" applyNumberFormat="1" applyFont="1" applyFill="1" applyBorder="1" applyAlignment="1">
      <alignment horizontal="center" vertical="center"/>
    </xf>
    <xf numFmtId="164" fontId="37" fillId="2" borderId="10" xfId="0" applyNumberFormat="1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 vertical="center"/>
    </xf>
    <xf numFmtId="3" fontId="37" fillId="2" borderId="23" xfId="0" applyNumberFormat="1" applyFont="1" applyFill="1" applyBorder="1" applyAlignment="1">
      <alignment horizontal="center" vertical="center"/>
    </xf>
    <xf numFmtId="164" fontId="37" fillId="2" borderId="23" xfId="0" applyNumberFormat="1" applyFont="1" applyFill="1" applyBorder="1" applyAlignment="1">
      <alignment horizontal="center" vertical="center"/>
    </xf>
    <xf numFmtId="0" fontId="37" fillId="2" borderId="23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left" vertical="center"/>
    </xf>
    <xf numFmtId="0" fontId="38" fillId="0" borderId="24" xfId="0" applyFont="1" applyFill="1" applyBorder="1" applyAlignment="1">
      <alignment horizontal="center" vertical="center"/>
    </xf>
    <xf numFmtId="164" fontId="37" fillId="5" borderId="24" xfId="0" applyNumberFormat="1" applyFont="1" applyFill="1" applyBorder="1" applyAlignment="1">
      <alignment horizontal="center" vertical="center"/>
    </xf>
    <xf numFmtId="164" fontId="37" fillId="0" borderId="24" xfId="0" applyNumberFormat="1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left" vertical="center"/>
    </xf>
    <xf numFmtId="0" fontId="38" fillId="0" borderId="6" xfId="0" applyFont="1" applyFill="1" applyBorder="1" applyAlignment="1">
      <alignment horizontal="left" vertical="center"/>
    </xf>
    <xf numFmtId="0" fontId="38" fillId="0" borderId="7" xfId="0" applyFont="1" applyFill="1" applyBorder="1" applyAlignment="1">
      <alignment horizontal="center" vertical="center"/>
    </xf>
    <xf numFmtId="0" fontId="38" fillId="5" borderId="16" xfId="0" applyFont="1" applyFill="1" applyBorder="1" applyAlignment="1">
      <alignment horizontal="center" vertical="center"/>
    </xf>
    <xf numFmtId="164" fontId="38" fillId="5" borderId="10" xfId="0" applyNumberFormat="1" applyFont="1" applyFill="1" applyBorder="1" applyAlignment="1">
      <alignment horizontal="center" vertical="center"/>
    </xf>
    <xf numFmtId="0" fontId="38" fillId="5" borderId="12" xfId="0" applyFont="1" applyFill="1" applyBorder="1" applyAlignment="1">
      <alignment horizontal="center" vertical="center"/>
    </xf>
    <xf numFmtId="0" fontId="38" fillId="2" borderId="17" xfId="0" applyFont="1" applyFill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/>
    </xf>
    <xf numFmtId="0" fontId="38" fillId="2" borderId="20" xfId="0" applyFont="1" applyFill="1" applyBorder="1" applyAlignment="1">
      <alignment horizontal="center" vertical="center"/>
    </xf>
    <xf numFmtId="164" fontId="38" fillId="0" borderId="11" xfId="0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49" fontId="38" fillId="0" borderId="16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5" borderId="23" xfId="0" applyFont="1" applyFill="1" applyBorder="1" applyAlignment="1">
      <alignment horizontal="left" vertical="center"/>
    </xf>
    <xf numFmtId="0" fontId="38" fillId="0" borderId="7" xfId="0" applyFont="1" applyFill="1" applyBorder="1" applyAlignment="1">
      <alignment horizontal="left" vertical="center"/>
    </xf>
    <xf numFmtId="0" fontId="38" fillId="2" borderId="7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5" borderId="10" xfId="0" applyFont="1" applyFill="1" applyBorder="1" applyAlignment="1">
      <alignment horizontal="left" vertical="center"/>
    </xf>
    <xf numFmtId="4" fontId="38" fillId="0" borderId="23" xfId="0" applyNumberFormat="1" applyFont="1" applyFill="1" applyBorder="1" applyAlignment="1">
      <alignment horizontal="center" vertical="center"/>
    </xf>
    <xf numFmtId="0" fontId="41" fillId="0" borderId="0" xfId="0" applyFont="1" applyBorder="1"/>
    <xf numFmtId="0" fontId="38" fillId="0" borderId="25" xfId="0" applyFont="1" applyFill="1" applyBorder="1" applyAlignment="1">
      <alignment horizontal="left" vertical="center"/>
    </xf>
    <xf numFmtId="0" fontId="38" fillId="2" borderId="8" xfId="0" applyNumberFormat="1" applyFont="1" applyFill="1" applyBorder="1" applyAlignment="1">
      <alignment horizontal="center" vertical="center"/>
    </xf>
    <xf numFmtId="0" fontId="26" fillId="0" borderId="23" xfId="0" applyFont="1" applyBorder="1" applyAlignment="1">
      <alignment vertical="center"/>
    </xf>
    <xf numFmtId="0" fontId="38" fillId="0" borderId="26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42" fillId="0" borderId="0" xfId="0" applyFont="1" applyBorder="1" applyAlignment="1">
      <alignment wrapText="1"/>
    </xf>
    <xf numFmtId="0" fontId="42" fillId="0" borderId="0" xfId="0" applyFont="1" applyBorder="1"/>
    <xf numFmtId="0" fontId="40" fillId="0" borderId="0" xfId="0" applyFont="1" applyFill="1" applyBorder="1" applyAlignment="1">
      <alignment horizontal="left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9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2" xfId="0" applyFont="1" applyFill="1" applyBorder="1" applyAlignment="1">
      <alignment horizontal="center" vertical="center"/>
    </xf>
    <xf numFmtId="0" fontId="29" fillId="6" borderId="18" xfId="0" applyFont="1" applyFill="1" applyBorder="1" applyAlignment="1">
      <alignment horizontal="center" vertical="center"/>
    </xf>
    <xf numFmtId="0" fontId="29" fillId="6" borderId="7" xfId="0" applyFont="1" applyFill="1" applyBorder="1" applyAlignment="1">
      <alignment horizontal="center" vertical="center"/>
    </xf>
    <xf numFmtId="0" fontId="29" fillId="6" borderId="8" xfId="0" applyFont="1" applyFill="1" applyBorder="1" applyAlignment="1">
      <alignment horizontal="center" vertical="center"/>
    </xf>
    <xf numFmtId="0" fontId="27" fillId="6" borderId="20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/>
    </xf>
    <xf numFmtId="0" fontId="25" fillId="6" borderId="20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26" fillId="6" borderId="0" xfId="0" applyFont="1" applyFill="1" applyAlignment="1">
      <alignment vertical="center"/>
    </xf>
    <xf numFmtId="0" fontId="26" fillId="6" borderId="15" xfId="0" applyFont="1" applyFill="1" applyBorder="1" applyAlignment="1">
      <alignment vertical="center"/>
    </xf>
    <xf numFmtId="0" fontId="25" fillId="6" borderId="23" xfId="0" applyFont="1" applyFill="1" applyBorder="1" applyAlignment="1">
      <alignment horizontal="center" vertical="center"/>
    </xf>
    <xf numFmtId="0" fontId="26" fillId="6" borderId="23" xfId="0" applyFont="1" applyFill="1" applyBorder="1" applyAlignment="1">
      <alignment vertical="center"/>
    </xf>
    <xf numFmtId="0" fontId="0" fillId="2" borderId="13" xfId="0" applyFill="1" applyBorder="1" applyAlignment="1"/>
    <xf numFmtId="0" fontId="0" fillId="2" borderId="0" xfId="0" applyFill="1" applyBorder="1" applyAlignment="1"/>
    <xf numFmtId="0" fontId="0" fillId="2" borderId="19" xfId="0" applyFill="1" applyBorder="1" applyAlignment="1"/>
    <xf numFmtId="14" fontId="12" fillId="2" borderId="0" xfId="0" applyNumberFormat="1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/>
    </xf>
    <xf numFmtId="0" fontId="30" fillId="6" borderId="9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2" fontId="35" fillId="2" borderId="0" xfId="0" applyNumberFormat="1" applyFont="1" applyFill="1" applyBorder="1" applyAlignment="1">
      <alignment horizontal="center" wrapText="1"/>
    </xf>
    <xf numFmtId="0" fontId="29" fillId="3" borderId="23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13" fillId="2" borderId="13" xfId="0" applyFont="1" applyFill="1" applyBorder="1" applyAlignment="1"/>
    <xf numFmtId="0" fontId="13" fillId="2" borderId="0" xfId="0" applyFont="1" applyFill="1" applyBorder="1" applyAlignment="1"/>
    <xf numFmtId="0" fontId="13" fillId="2" borderId="19" xfId="0" applyFont="1" applyFill="1" applyBorder="1" applyAlignment="1"/>
    <xf numFmtId="0" fontId="29" fillId="6" borderId="14" xfId="0" applyFont="1" applyFill="1" applyBorder="1" applyAlignment="1">
      <alignment horizontal="center" vertical="center"/>
    </xf>
    <xf numFmtId="0" fontId="29" fillId="6" borderId="9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2" fontId="21" fillId="2" borderId="0" xfId="0" applyNumberFormat="1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2833077</xdr:colOff>
      <xdr:row>62</xdr:row>
      <xdr:rowOff>405493</xdr:rowOff>
    </xdr:from>
    <xdr:ext cx="842596" cy="483165"/>
    <xdr:sp macro="" textlink="">
      <xdr:nvSpPr>
        <xdr:cNvPr id="2" name="TextBox 1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405493</xdr:rowOff>
    </xdr:from>
    <xdr:ext cx="842596" cy="483165"/>
    <xdr:sp macro="" textlink="">
      <xdr:nvSpPr>
        <xdr:cNvPr id="3" name="TextBox 2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4" name="TextBox 3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5" name="TextBox 4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6" name="TextBox 5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405493</xdr:rowOff>
    </xdr:from>
    <xdr:ext cx="842596" cy="483165"/>
    <xdr:sp macro="" textlink="">
      <xdr:nvSpPr>
        <xdr:cNvPr id="7" name="TextBox 6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405493</xdr:rowOff>
    </xdr:from>
    <xdr:ext cx="842596" cy="483165"/>
    <xdr:sp macro="" textlink="">
      <xdr:nvSpPr>
        <xdr:cNvPr id="8" name="TextBox 7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9" name="TextBox 8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0" name="TextBox 9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1" name="TextBox 10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119</xdr:row>
      <xdr:rowOff>0</xdr:rowOff>
    </xdr:from>
    <xdr:ext cx="842596" cy="352580"/>
    <xdr:sp macro="" textlink="">
      <xdr:nvSpPr>
        <xdr:cNvPr id="12" name="TextBox 11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119</xdr:row>
      <xdr:rowOff>0</xdr:rowOff>
    </xdr:from>
    <xdr:ext cx="842596" cy="352580"/>
    <xdr:sp macro="" textlink="">
      <xdr:nvSpPr>
        <xdr:cNvPr id="13" name="TextBox 12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8127</xdr:rowOff>
    </xdr:from>
    <xdr:ext cx="842596" cy="352580"/>
    <xdr:sp macro="" textlink="">
      <xdr:nvSpPr>
        <xdr:cNvPr id="14" name="TextBox 13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8127</xdr:rowOff>
    </xdr:from>
    <xdr:ext cx="842596" cy="352580"/>
    <xdr:sp macro="" textlink="">
      <xdr:nvSpPr>
        <xdr:cNvPr id="15" name="TextBox 14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8127</xdr:rowOff>
    </xdr:from>
    <xdr:ext cx="842596" cy="352580"/>
    <xdr:sp macro="" textlink="">
      <xdr:nvSpPr>
        <xdr:cNvPr id="16" name="TextBox 15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63</xdr:row>
      <xdr:rowOff>26142</xdr:rowOff>
    </xdr:from>
    <xdr:ext cx="909205" cy="607979"/>
    <xdr:sp macro="" textlink="">
      <xdr:nvSpPr>
        <xdr:cNvPr id="17" name="TextBox 16"/>
        <xdr:cNvSpPr txBox="1"/>
      </xdr:nvSpPr>
      <xdr:spPr>
        <a:xfrm>
          <a:off x="3102840" y="251435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8" name="TextBox 17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119</xdr:row>
      <xdr:rowOff>0</xdr:rowOff>
    </xdr:from>
    <xdr:ext cx="842596" cy="352580"/>
    <xdr:sp macro="" textlink="">
      <xdr:nvSpPr>
        <xdr:cNvPr id="19" name="TextBox 18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119</xdr:row>
      <xdr:rowOff>0</xdr:rowOff>
    </xdr:from>
    <xdr:ext cx="842596" cy="352580"/>
    <xdr:sp macro="" textlink="">
      <xdr:nvSpPr>
        <xdr:cNvPr id="20" name="TextBox 19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405493</xdr:rowOff>
    </xdr:from>
    <xdr:ext cx="842596" cy="483165"/>
    <xdr:sp macro="" textlink="">
      <xdr:nvSpPr>
        <xdr:cNvPr id="21" name="TextBox 20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405493</xdr:rowOff>
    </xdr:from>
    <xdr:ext cx="842596" cy="483165"/>
    <xdr:sp macro="" textlink="">
      <xdr:nvSpPr>
        <xdr:cNvPr id="22" name="TextBox 21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8127</xdr:rowOff>
    </xdr:from>
    <xdr:ext cx="842596" cy="352580"/>
    <xdr:sp macro="" textlink="">
      <xdr:nvSpPr>
        <xdr:cNvPr id="23" name="TextBox 22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8127</xdr:rowOff>
    </xdr:from>
    <xdr:ext cx="842596" cy="352580"/>
    <xdr:sp macro="" textlink="">
      <xdr:nvSpPr>
        <xdr:cNvPr id="24" name="TextBox 23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8127</xdr:rowOff>
    </xdr:from>
    <xdr:ext cx="842596" cy="352580"/>
    <xdr:sp macro="" textlink="">
      <xdr:nvSpPr>
        <xdr:cNvPr id="25" name="TextBox 24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119</xdr:row>
      <xdr:rowOff>0</xdr:rowOff>
    </xdr:from>
    <xdr:ext cx="842596" cy="352580"/>
    <xdr:sp macro="" textlink="">
      <xdr:nvSpPr>
        <xdr:cNvPr id="26" name="TextBox 25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119</xdr:row>
      <xdr:rowOff>0</xdr:rowOff>
    </xdr:from>
    <xdr:ext cx="842596" cy="352580"/>
    <xdr:sp macro="" textlink="">
      <xdr:nvSpPr>
        <xdr:cNvPr id="27" name="TextBox 26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8127</xdr:rowOff>
    </xdr:from>
    <xdr:ext cx="842596" cy="352580"/>
    <xdr:sp macro="" textlink="">
      <xdr:nvSpPr>
        <xdr:cNvPr id="28" name="TextBox 27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8127</xdr:rowOff>
    </xdr:from>
    <xdr:ext cx="842596" cy="352580"/>
    <xdr:sp macro="" textlink="">
      <xdr:nvSpPr>
        <xdr:cNvPr id="29" name="TextBox 28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8127</xdr:rowOff>
    </xdr:from>
    <xdr:ext cx="842596" cy="352580"/>
    <xdr:sp macro="" textlink="">
      <xdr:nvSpPr>
        <xdr:cNvPr id="30" name="TextBox 29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119</xdr:row>
      <xdr:rowOff>0</xdr:rowOff>
    </xdr:from>
    <xdr:ext cx="1051611" cy="374141"/>
    <xdr:sp macro="" textlink="">
      <xdr:nvSpPr>
        <xdr:cNvPr id="31" name="TextBox 30"/>
        <xdr:cNvSpPr txBox="1"/>
      </xdr:nvSpPr>
      <xdr:spPr>
        <a:xfrm>
          <a:off x="3102840" y="46786800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119</xdr:row>
      <xdr:rowOff>0</xdr:rowOff>
    </xdr:from>
    <xdr:ext cx="861746" cy="352580"/>
    <xdr:sp macro="" textlink="">
      <xdr:nvSpPr>
        <xdr:cNvPr id="32" name="TextBox 31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119</xdr:row>
      <xdr:rowOff>0</xdr:rowOff>
    </xdr:from>
    <xdr:ext cx="861746" cy="352580"/>
    <xdr:sp macro="" textlink="">
      <xdr:nvSpPr>
        <xdr:cNvPr id="33" name="TextBox 32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119</xdr:row>
      <xdr:rowOff>0</xdr:rowOff>
    </xdr:from>
    <xdr:ext cx="861746" cy="352580"/>
    <xdr:sp macro="" textlink="">
      <xdr:nvSpPr>
        <xdr:cNvPr id="34" name="TextBox 33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119</xdr:row>
      <xdr:rowOff>0</xdr:rowOff>
    </xdr:from>
    <xdr:ext cx="861746" cy="352580"/>
    <xdr:sp macro="" textlink="">
      <xdr:nvSpPr>
        <xdr:cNvPr id="35" name="TextBox 34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62</xdr:row>
      <xdr:rowOff>24782</xdr:rowOff>
    </xdr:from>
    <xdr:ext cx="1051611" cy="374141"/>
    <xdr:sp macro="" textlink="">
      <xdr:nvSpPr>
        <xdr:cNvPr id="36" name="TextBox 35"/>
        <xdr:cNvSpPr txBox="1"/>
      </xdr:nvSpPr>
      <xdr:spPr>
        <a:xfrm>
          <a:off x="3102840" y="2485645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119</xdr:row>
      <xdr:rowOff>0</xdr:rowOff>
    </xdr:from>
    <xdr:ext cx="861746" cy="352580"/>
    <xdr:sp macro="" textlink="">
      <xdr:nvSpPr>
        <xdr:cNvPr id="37" name="TextBox 36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119</xdr:row>
      <xdr:rowOff>0</xdr:rowOff>
    </xdr:from>
    <xdr:ext cx="861746" cy="352580"/>
    <xdr:sp macro="" textlink="">
      <xdr:nvSpPr>
        <xdr:cNvPr id="38" name="TextBox 37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8127</xdr:rowOff>
    </xdr:from>
    <xdr:ext cx="861746" cy="352580"/>
    <xdr:sp macro="" textlink="">
      <xdr:nvSpPr>
        <xdr:cNvPr id="39" name="TextBox 38"/>
        <xdr:cNvSpPr txBox="1"/>
      </xdr:nvSpPr>
      <xdr:spPr>
        <a:xfrm>
          <a:off x="2833077" y="248398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8127</xdr:rowOff>
    </xdr:from>
    <xdr:ext cx="861746" cy="352580"/>
    <xdr:sp macro="" textlink="">
      <xdr:nvSpPr>
        <xdr:cNvPr id="40" name="TextBox 39"/>
        <xdr:cNvSpPr txBox="1"/>
      </xdr:nvSpPr>
      <xdr:spPr>
        <a:xfrm>
          <a:off x="2833077" y="248398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41" name="TextBox 40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42" name="TextBox 41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43" name="TextBox 42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44" name="TextBox 43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45" name="TextBox 44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46" name="TextBox 45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47" name="TextBox 46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48" name="TextBox 47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49" name="TextBox 48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50" name="TextBox 49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42596" cy="449843"/>
    <xdr:sp macro="" textlink="">
      <xdr:nvSpPr>
        <xdr:cNvPr id="51" name="TextBox 50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42596" cy="449843"/>
    <xdr:sp macro="" textlink="">
      <xdr:nvSpPr>
        <xdr:cNvPr id="52" name="TextBox 51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53" name="TextBox 52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54" name="TextBox 53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55" name="TextBox 54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65</xdr:row>
      <xdr:rowOff>0</xdr:rowOff>
    </xdr:from>
    <xdr:ext cx="909205" cy="172019"/>
    <xdr:sp macro="" textlink="">
      <xdr:nvSpPr>
        <xdr:cNvPr id="56" name="TextBox 55"/>
        <xdr:cNvSpPr txBox="1"/>
      </xdr:nvSpPr>
      <xdr:spPr>
        <a:xfrm>
          <a:off x="3102840" y="26431875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57" name="TextBox 56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42596" cy="449843"/>
    <xdr:sp macro="" textlink="">
      <xdr:nvSpPr>
        <xdr:cNvPr id="58" name="TextBox 57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42596" cy="449843"/>
    <xdr:sp macro="" textlink="">
      <xdr:nvSpPr>
        <xdr:cNvPr id="59" name="TextBox 58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60" name="TextBox 59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61" name="TextBox 60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62" name="TextBox 61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63" name="TextBox 62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64" name="TextBox 63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42596" cy="449843"/>
    <xdr:sp macro="" textlink="">
      <xdr:nvSpPr>
        <xdr:cNvPr id="65" name="TextBox 64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42596" cy="449843"/>
    <xdr:sp macro="" textlink="">
      <xdr:nvSpPr>
        <xdr:cNvPr id="66" name="TextBox 65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67" name="TextBox 66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68" name="TextBox 67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69" name="TextBox 68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62</xdr:row>
      <xdr:rowOff>0</xdr:rowOff>
    </xdr:from>
    <xdr:ext cx="1051611" cy="503155"/>
    <xdr:sp macro="" textlink="">
      <xdr:nvSpPr>
        <xdr:cNvPr id="70" name="TextBox 69"/>
        <xdr:cNvSpPr txBox="1"/>
      </xdr:nvSpPr>
      <xdr:spPr>
        <a:xfrm>
          <a:off x="3102840" y="248316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61746" cy="449843"/>
    <xdr:sp macro="" textlink="">
      <xdr:nvSpPr>
        <xdr:cNvPr id="71" name="TextBox 70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61746" cy="449843"/>
    <xdr:sp macro="" textlink="">
      <xdr:nvSpPr>
        <xdr:cNvPr id="72" name="TextBox 71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61746" cy="449843"/>
    <xdr:sp macro="" textlink="">
      <xdr:nvSpPr>
        <xdr:cNvPr id="73" name="TextBox 72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61746" cy="449843"/>
    <xdr:sp macro="" textlink="">
      <xdr:nvSpPr>
        <xdr:cNvPr id="74" name="TextBox 73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62</xdr:row>
      <xdr:rowOff>26143</xdr:rowOff>
    </xdr:from>
    <xdr:ext cx="1051611" cy="561212"/>
    <xdr:sp macro="" textlink="">
      <xdr:nvSpPr>
        <xdr:cNvPr id="75" name="TextBox 74"/>
        <xdr:cNvSpPr txBox="1"/>
      </xdr:nvSpPr>
      <xdr:spPr>
        <a:xfrm>
          <a:off x="3102840" y="248578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61746" cy="449843"/>
    <xdr:sp macro="" textlink="">
      <xdr:nvSpPr>
        <xdr:cNvPr id="76" name="TextBox 75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61746" cy="449843"/>
    <xdr:sp macro="" textlink="">
      <xdr:nvSpPr>
        <xdr:cNvPr id="77" name="TextBox 76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61746" cy="465909"/>
    <xdr:sp macro="" textlink="">
      <xdr:nvSpPr>
        <xdr:cNvPr id="78" name="TextBox 77"/>
        <xdr:cNvSpPr txBox="1"/>
      </xdr:nvSpPr>
      <xdr:spPr>
        <a:xfrm>
          <a:off x="2833077" y="248411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61746" cy="465909"/>
    <xdr:sp macro="" textlink="">
      <xdr:nvSpPr>
        <xdr:cNvPr id="79" name="TextBox 78"/>
        <xdr:cNvSpPr txBox="1"/>
      </xdr:nvSpPr>
      <xdr:spPr>
        <a:xfrm>
          <a:off x="2833077" y="248411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405493</xdr:rowOff>
    </xdr:from>
    <xdr:ext cx="842596" cy="483165"/>
    <xdr:sp macro="" textlink="">
      <xdr:nvSpPr>
        <xdr:cNvPr id="80" name="TextBox 79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405493</xdr:rowOff>
    </xdr:from>
    <xdr:ext cx="842596" cy="483165"/>
    <xdr:sp macro="" textlink="">
      <xdr:nvSpPr>
        <xdr:cNvPr id="81" name="TextBox 80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82" name="TextBox 81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83" name="TextBox 82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84" name="TextBox 83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405493</xdr:rowOff>
    </xdr:from>
    <xdr:ext cx="842596" cy="483165"/>
    <xdr:sp macro="" textlink="">
      <xdr:nvSpPr>
        <xdr:cNvPr id="85" name="TextBox 84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405493</xdr:rowOff>
    </xdr:from>
    <xdr:ext cx="842596" cy="483165"/>
    <xdr:sp macro="" textlink="">
      <xdr:nvSpPr>
        <xdr:cNvPr id="86" name="TextBox 85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87" name="TextBox 86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88" name="TextBox 87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89" name="TextBox 88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63</xdr:row>
      <xdr:rowOff>26142</xdr:rowOff>
    </xdr:from>
    <xdr:ext cx="909205" cy="607979"/>
    <xdr:sp macro="" textlink="">
      <xdr:nvSpPr>
        <xdr:cNvPr id="90" name="TextBox 89"/>
        <xdr:cNvSpPr txBox="1"/>
      </xdr:nvSpPr>
      <xdr:spPr>
        <a:xfrm>
          <a:off x="3102840" y="251435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91" name="TextBox 90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405493</xdr:rowOff>
    </xdr:from>
    <xdr:ext cx="842596" cy="483165"/>
    <xdr:sp macro="" textlink="">
      <xdr:nvSpPr>
        <xdr:cNvPr id="92" name="TextBox 91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405493</xdr:rowOff>
    </xdr:from>
    <xdr:ext cx="842596" cy="483165"/>
    <xdr:sp macro="" textlink="">
      <xdr:nvSpPr>
        <xdr:cNvPr id="93" name="TextBox 92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406854</xdr:rowOff>
    </xdr:from>
    <xdr:ext cx="842596" cy="652273"/>
    <xdr:sp macro="" textlink="">
      <xdr:nvSpPr>
        <xdr:cNvPr id="94" name="TextBox 93"/>
        <xdr:cNvSpPr txBox="1"/>
      </xdr:nvSpPr>
      <xdr:spPr>
        <a:xfrm>
          <a:off x="2833077" y="74939979"/>
          <a:ext cx="842596" cy="652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406854</xdr:rowOff>
    </xdr:from>
    <xdr:ext cx="842596" cy="652273"/>
    <xdr:sp macro="" textlink="">
      <xdr:nvSpPr>
        <xdr:cNvPr id="95" name="TextBox 94"/>
        <xdr:cNvSpPr txBox="1"/>
      </xdr:nvSpPr>
      <xdr:spPr>
        <a:xfrm>
          <a:off x="2833077" y="74939979"/>
          <a:ext cx="842596" cy="652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215</xdr:row>
      <xdr:rowOff>0</xdr:rowOff>
    </xdr:from>
    <xdr:ext cx="842596" cy="686603"/>
    <xdr:sp macro="" textlink="">
      <xdr:nvSpPr>
        <xdr:cNvPr id="96" name="TextBox 95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215</xdr:row>
      <xdr:rowOff>0</xdr:rowOff>
    </xdr:from>
    <xdr:ext cx="842596" cy="686603"/>
    <xdr:sp macro="" textlink="">
      <xdr:nvSpPr>
        <xdr:cNvPr id="97" name="TextBox 96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215</xdr:row>
      <xdr:rowOff>0</xdr:rowOff>
    </xdr:from>
    <xdr:ext cx="842596" cy="686603"/>
    <xdr:sp macro="" textlink="">
      <xdr:nvSpPr>
        <xdr:cNvPr id="98" name="TextBox 97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215</xdr:row>
      <xdr:rowOff>0</xdr:rowOff>
    </xdr:from>
    <xdr:ext cx="842596" cy="686603"/>
    <xdr:sp macro="" textlink="">
      <xdr:nvSpPr>
        <xdr:cNvPr id="99" name="TextBox 98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215</xdr:row>
      <xdr:rowOff>0</xdr:rowOff>
    </xdr:from>
    <xdr:ext cx="842596" cy="686603"/>
    <xdr:sp macro="" textlink="">
      <xdr:nvSpPr>
        <xdr:cNvPr id="100" name="TextBox 99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215</xdr:row>
      <xdr:rowOff>0</xdr:rowOff>
    </xdr:from>
    <xdr:ext cx="842596" cy="686603"/>
    <xdr:sp macro="" textlink="">
      <xdr:nvSpPr>
        <xdr:cNvPr id="101" name="TextBox 100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5443</xdr:rowOff>
    </xdr:from>
    <xdr:ext cx="842596" cy="352580"/>
    <xdr:sp macro="" textlink="">
      <xdr:nvSpPr>
        <xdr:cNvPr id="102" name="TextBox 101"/>
        <xdr:cNvSpPr txBox="1"/>
      </xdr:nvSpPr>
      <xdr:spPr>
        <a:xfrm>
          <a:off x="2833077" y="74538568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5443</xdr:rowOff>
    </xdr:from>
    <xdr:ext cx="842596" cy="352580"/>
    <xdr:sp macro="" textlink="">
      <xdr:nvSpPr>
        <xdr:cNvPr id="103" name="TextBox 102"/>
        <xdr:cNvSpPr txBox="1"/>
      </xdr:nvSpPr>
      <xdr:spPr>
        <a:xfrm>
          <a:off x="2833077" y="74538568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17652</xdr:rowOff>
    </xdr:from>
    <xdr:ext cx="842596" cy="352580"/>
    <xdr:sp macro="" textlink="">
      <xdr:nvSpPr>
        <xdr:cNvPr id="104" name="TextBox 103"/>
        <xdr:cNvSpPr txBox="1"/>
      </xdr:nvSpPr>
      <xdr:spPr>
        <a:xfrm>
          <a:off x="2833077" y="745507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17652</xdr:rowOff>
    </xdr:from>
    <xdr:ext cx="842596" cy="352580"/>
    <xdr:sp macro="" textlink="">
      <xdr:nvSpPr>
        <xdr:cNvPr id="105" name="TextBox 104"/>
        <xdr:cNvSpPr txBox="1"/>
      </xdr:nvSpPr>
      <xdr:spPr>
        <a:xfrm>
          <a:off x="2833077" y="745507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17652</xdr:rowOff>
    </xdr:from>
    <xdr:ext cx="842596" cy="352580"/>
    <xdr:sp macro="" textlink="">
      <xdr:nvSpPr>
        <xdr:cNvPr id="106" name="TextBox 105"/>
        <xdr:cNvSpPr txBox="1"/>
      </xdr:nvSpPr>
      <xdr:spPr>
        <a:xfrm>
          <a:off x="2833077" y="745507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215</xdr:row>
      <xdr:rowOff>0</xdr:rowOff>
    </xdr:from>
    <xdr:ext cx="909205" cy="858323"/>
    <xdr:sp macro="" textlink="">
      <xdr:nvSpPr>
        <xdr:cNvPr id="107" name="TextBox 106"/>
        <xdr:cNvSpPr txBox="1"/>
      </xdr:nvSpPr>
      <xdr:spPr>
        <a:xfrm>
          <a:off x="3102840" y="78628875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215</xdr:row>
      <xdr:rowOff>0</xdr:rowOff>
    </xdr:from>
    <xdr:ext cx="842596" cy="686603"/>
    <xdr:sp macro="" textlink="">
      <xdr:nvSpPr>
        <xdr:cNvPr id="108" name="TextBox 107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5443</xdr:rowOff>
    </xdr:from>
    <xdr:ext cx="842596" cy="352580"/>
    <xdr:sp macro="" textlink="">
      <xdr:nvSpPr>
        <xdr:cNvPr id="109" name="TextBox 108"/>
        <xdr:cNvSpPr txBox="1"/>
      </xdr:nvSpPr>
      <xdr:spPr>
        <a:xfrm>
          <a:off x="2833077" y="74538568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17652</xdr:rowOff>
    </xdr:from>
    <xdr:ext cx="842596" cy="352580"/>
    <xdr:sp macro="" textlink="">
      <xdr:nvSpPr>
        <xdr:cNvPr id="110" name="TextBox 109"/>
        <xdr:cNvSpPr txBox="1"/>
      </xdr:nvSpPr>
      <xdr:spPr>
        <a:xfrm>
          <a:off x="2833077" y="745507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17652</xdr:rowOff>
    </xdr:from>
    <xdr:ext cx="842596" cy="352580"/>
    <xdr:sp macro="" textlink="">
      <xdr:nvSpPr>
        <xdr:cNvPr id="111" name="TextBox 110"/>
        <xdr:cNvSpPr txBox="1"/>
      </xdr:nvSpPr>
      <xdr:spPr>
        <a:xfrm>
          <a:off x="2833077" y="745507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17652</xdr:rowOff>
    </xdr:from>
    <xdr:ext cx="842596" cy="352580"/>
    <xdr:sp macro="" textlink="">
      <xdr:nvSpPr>
        <xdr:cNvPr id="112" name="TextBox 111"/>
        <xdr:cNvSpPr txBox="1"/>
      </xdr:nvSpPr>
      <xdr:spPr>
        <a:xfrm>
          <a:off x="2833077" y="745507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215</xdr:row>
      <xdr:rowOff>0</xdr:rowOff>
    </xdr:from>
    <xdr:ext cx="842596" cy="686603"/>
    <xdr:sp macro="" textlink="">
      <xdr:nvSpPr>
        <xdr:cNvPr id="113" name="TextBox 112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215</xdr:row>
      <xdr:rowOff>0</xdr:rowOff>
    </xdr:from>
    <xdr:ext cx="842596" cy="686603"/>
    <xdr:sp macro="" textlink="">
      <xdr:nvSpPr>
        <xdr:cNvPr id="114" name="TextBox 113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215</xdr:row>
      <xdr:rowOff>0</xdr:rowOff>
    </xdr:from>
    <xdr:ext cx="842596" cy="686603"/>
    <xdr:sp macro="" textlink="">
      <xdr:nvSpPr>
        <xdr:cNvPr id="115" name="TextBox 114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215</xdr:row>
      <xdr:rowOff>0</xdr:rowOff>
    </xdr:from>
    <xdr:ext cx="842596" cy="686603"/>
    <xdr:sp macro="" textlink="">
      <xdr:nvSpPr>
        <xdr:cNvPr id="116" name="TextBox 115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215</xdr:row>
      <xdr:rowOff>0</xdr:rowOff>
    </xdr:from>
    <xdr:ext cx="842596" cy="686603"/>
    <xdr:sp macro="" textlink="">
      <xdr:nvSpPr>
        <xdr:cNvPr id="117" name="TextBox 116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215</xdr:row>
      <xdr:rowOff>0</xdr:rowOff>
    </xdr:from>
    <xdr:ext cx="842596" cy="686603"/>
    <xdr:sp macro="" textlink="">
      <xdr:nvSpPr>
        <xdr:cNvPr id="118" name="TextBox 117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215</xdr:row>
      <xdr:rowOff>0</xdr:rowOff>
    </xdr:from>
    <xdr:ext cx="909205" cy="858323"/>
    <xdr:sp macro="" textlink="">
      <xdr:nvSpPr>
        <xdr:cNvPr id="119" name="TextBox 118"/>
        <xdr:cNvSpPr txBox="1"/>
      </xdr:nvSpPr>
      <xdr:spPr>
        <a:xfrm>
          <a:off x="3102840" y="78628875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215</xdr:row>
      <xdr:rowOff>0</xdr:rowOff>
    </xdr:from>
    <xdr:ext cx="842596" cy="686603"/>
    <xdr:sp macro="" textlink="">
      <xdr:nvSpPr>
        <xdr:cNvPr id="120" name="TextBox 119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215</xdr:row>
      <xdr:rowOff>0</xdr:rowOff>
    </xdr:from>
    <xdr:ext cx="909205" cy="858323"/>
    <xdr:sp macro="" textlink="">
      <xdr:nvSpPr>
        <xdr:cNvPr id="121" name="TextBox 120"/>
        <xdr:cNvSpPr txBox="1"/>
      </xdr:nvSpPr>
      <xdr:spPr>
        <a:xfrm>
          <a:off x="3102840" y="78628875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215</xdr:row>
      <xdr:rowOff>0</xdr:rowOff>
    </xdr:from>
    <xdr:ext cx="909205" cy="858323"/>
    <xdr:sp macro="" textlink="">
      <xdr:nvSpPr>
        <xdr:cNvPr id="122" name="TextBox 121"/>
        <xdr:cNvSpPr txBox="1"/>
      </xdr:nvSpPr>
      <xdr:spPr>
        <a:xfrm>
          <a:off x="3102840" y="78628875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405493</xdr:rowOff>
    </xdr:from>
    <xdr:ext cx="842596" cy="483165"/>
    <xdr:sp macro="" textlink="">
      <xdr:nvSpPr>
        <xdr:cNvPr id="123" name="TextBox 122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405493</xdr:rowOff>
    </xdr:from>
    <xdr:ext cx="842596" cy="483165"/>
    <xdr:sp macro="" textlink="">
      <xdr:nvSpPr>
        <xdr:cNvPr id="124" name="TextBox 123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25" name="TextBox 124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26" name="TextBox 125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27" name="TextBox 126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405493</xdr:rowOff>
    </xdr:from>
    <xdr:ext cx="842596" cy="483165"/>
    <xdr:sp macro="" textlink="">
      <xdr:nvSpPr>
        <xdr:cNvPr id="128" name="TextBox 127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405493</xdr:rowOff>
    </xdr:from>
    <xdr:ext cx="842596" cy="483165"/>
    <xdr:sp macro="" textlink="">
      <xdr:nvSpPr>
        <xdr:cNvPr id="129" name="TextBox 128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30" name="TextBox 129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31" name="TextBox 130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32" name="TextBox 131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119</xdr:row>
      <xdr:rowOff>0</xdr:rowOff>
    </xdr:from>
    <xdr:ext cx="842596" cy="352580"/>
    <xdr:sp macro="" textlink="">
      <xdr:nvSpPr>
        <xdr:cNvPr id="133" name="TextBox 132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119</xdr:row>
      <xdr:rowOff>0</xdr:rowOff>
    </xdr:from>
    <xdr:ext cx="842596" cy="352580"/>
    <xdr:sp macro="" textlink="">
      <xdr:nvSpPr>
        <xdr:cNvPr id="134" name="TextBox 133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8127</xdr:rowOff>
    </xdr:from>
    <xdr:ext cx="842596" cy="352580"/>
    <xdr:sp macro="" textlink="">
      <xdr:nvSpPr>
        <xdr:cNvPr id="135" name="TextBox 134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8127</xdr:rowOff>
    </xdr:from>
    <xdr:ext cx="842596" cy="352580"/>
    <xdr:sp macro="" textlink="">
      <xdr:nvSpPr>
        <xdr:cNvPr id="136" name="TextBox 135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8127</xdr:rowOff>
    </xdr:from>
    <xdr:ext cx="842596" cy="352580"/>
    <xdr:sp macro="" textlink="">
      <xdr:nvSpPr>
        <xdr:cNvPr id="137" name="TextBox 136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63</xdr:row>
      <xdr:rowOff>26142</xdr:rowOff>
    </xdr:from>
    <xdr:ext cx="909205" cy="607979"/>
    <xdr:sp macro="" textlink="">
      <xdr:nvSpPr>
        <xdr:cNvPr id="138" name="TextBox 137"/>
        <xdr:cNvSpPr txBox="1"/>
      </xdr:nvSpPr>
      <xdr:spPr>
        <a:xfrm>
          <a:off x="3102840" y="251435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39" name="TextBox 138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119</xdr:row>
      <xdr:rowOff>0</xdr:rowOff>
    </xdr:from>
    <xdr:ext cx="842596" cy="352580"/>
    <xdr:sp macro="" textlink="">
      <xdr:nvSpPr>
        <xdr:cNvPr id="140" name="TextBox 139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119</xdr:row>
      <xdr:rowOff>0</xdr:rowOff>
    </xdr:from>
    <xdr:ext cx="842596" cy="352580"/>
    <xdr:sp macro="" textlink="">
      <xdr:nvSpPr>
        <xdr:cNvPr id="141" name="TextBox 140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405493</xdr:rowOff>
    </xdr:from>
    <xdr:ext cx="842596" cy="483165"/>
    <xdr:sp macro="" textlink="">
      <xdr:nvSpPr>
        <xdr:cNvPr id="142" name="TextBox 141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405493</xdr:rowOff>
    </xdr:from>
    <xdr:ext cx="842596" cy="483165"/>
    <xdr:sp macro="" textlink="">
      <xdr:nvSpPr>
        <xdr:cNvPr id="143" name="TextBox 142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8127</xdr:rowOff>
    </xdr:from>
    <xdr:ext cx="842596" cy="352580"/>
    <xdr:sp macro="" textlink="">
      <xdr:nvSpPr>
        <xdr:cNvPr id="144" name="TextBox 143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8127</xdr:rowOff>
    </xdr:from>
    <xdr:ext cx="842596" cy="352580"/>
    <xdr:sp macro="" textlink="">
      <xdr:nvSpPr>
        <xdr:cNvPr id="145" name="TextBox 144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8127</xdr:rowOff>
    </xdr:from>
    <xdr:ext cx="842596" cy="352580"/>
    <xdr:sp macro="" textlink="">
      <xdr:nvSpPr>
        <xdr:cNvPr id="146" name="TextBox 145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119</xdr:row>
      <xdr:rowOff>0</xdr:rowOff>
    </xdr:from>
    <xdr:ext cx="842596" cy="352580"/>
    <xdr:sp macro="" textlink="">
      <xdr:nvSpPr>
        <xdr:cNvPr id="147" name="TextBox 146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119</xdr:row>
      <xdr:rowOff>0</xdr:rowOff>
    </xdr:from>
    <xdr:ext cx="842596" cy="352580"/>
    <xdr:sp macro="" textlink="">
      <xdr:nvSpPr>
        <xdr:cNvPr id="148" name="TextBox 147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8127</xdr:rowOff>
    </xdr:from>
    <xdr:ext cx="842596" cy="352580"/>
    <xdr:sp macro="" textlink="">
      <xdr:nvSpPr>
        <xdr:cNvPr id="149" name="TextBox 148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8127</xdr:rowOff>
    </xdr:from>
    <xdr:ext cx="842596" cy="352580"/>
    <xdr:sp macro="" textlink="">
      <xdr:nvSpPr>
        <xdr:cNvPr id="150" name="TextBox 149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8127</xdr:rowOff>
    </xdr:from>
    <xdr:ext cx="842596" cy="352580"/>
    <xdr:sp macro="" textlink="">
      <xdr:nvSpPr>
        <xdr:cNvPr id="151" name="TextBox 150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119</xdr:row>
      <xdr:rowOff>0</xdr:rowOff>
    </xdr:from>
    <xdr:ext cx="1051611" cy="374141"/>
    <xdr:sp macro="" textlink="">
      <xdr:nvSpPr>
        <xdr:cNvPr id="152" name="TextBox 151"/>
        <xdr:cNvSpPr txBox="1"/>
      </xdr:nvSpPr>
      <xdr:spPr>
        <a:xfrm>
          <a:off x="3102840" y="46786800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119</xdr:row>
      <xdr:rowOff>0</xdr:rowOff>
    </xdr:from>
    <xdr:ext cx="861746" cy="352580"/>
    <xdr:sp macro="" textlink="">
      <xdr:nvSpPr>
        <xdr:cNvPr id="153" name="TextBox 152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119</xdr:row>
      <xdr:rowOff>0</xdr:rowOff>
    </xdr:from>
    <xdr:ext cx="861746" cy="352580"/>
    <xdr:sp macro="" textlink="">
      <xdr:nvSpPr>
        <xdr:cNvPr id="154" name="TextBox 153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119</xdr:row>
      <xdr:rowOff>0</xdr:rowOff>
    </xdr:from>
    <xdr:ext cx="861746" cy="352580"/>
    <xdr:sp macro="" textlink="">
      <xdr:nvSpPr>
        <xdr:cNvPr id="155" name="TextBox 154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119</xdr:row>
      <xdr:rowOff>0</xdr:rowOff>
    </xdr:from>
    <xdr:ext cx="861746" cy="352580"/>
    <xdr:sp macro="" textlink="">
      <xdr:nvSpPr>
        <xdr:cNvPr id="156" name="TextBox 155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62</xdr:row>
      <xdr:rowOff>24782</xdr:rowOff>
    </xdr:from>
    <xdr:ext cx="1051611" cy="374141"/>
    <xdr:sp macro="" textlink="">
      <xdr:nvSpPr>
        <xdr:cNvPr id="157" name="TextBox 156"/>
        <xdr:cNvSpPr txBox="1"/>
      </xdr:nvSpPr>
      <xdr:spPr>
        <a:xfrm>
          <a:off x="3102840" y="2485645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119</xdr:row>
      <xdr:rowOff>0</xdr:rowOff>
    </xdr:from>
    <xdr:ext cx="861746" cy="352580"/>
    <xdr:sp macro="" textlink="">
      <xdr:nvSpPr>
        <xdr:cNvPr id="158" name="TextBox 157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119</xdr:row>
      <xdr:rowOff>0</xdr:rowOff>
    </xdr:from>
    <xdr:ext cx="861746" cy="352580"/>
    <xdr:sp macro="" textlink="">
      <xdr:nvSpPr>
        <xdr:cNvPr id="159" name="TextBox 158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8127</xdr:rowOff>
    </xdr:from>
    <xdr:ext cx="861746" cy="352580"/>
    <xdr:sp macro="" textlink="">
      <xdr:nvSpPr>
        <xdr:cNvPr id="160" name="TextBox 159"/>
        <xdr:cNvSpPr txBox="1"/>
      </xdr:nvSpPr>
      <xdr:spPr>
        <a:xfrm>
          <a:off x="2833077" y="248398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8127</xdr:rowOff>
    </xdr:from>
    <xdr:ext cx="861746" cy="352580"/>
    <xdr:sp macro="" textlink="">
      <xdr:nvSpPr>
        <xdr:cNvPr id="161" name="TextBox 160"/>
        <xdr:cNvSpPr txBox="1"/>
      </xdr:nvSpPr>
      <xdr:spPr>
        <a:xfrm>
          <a:off x="2833077" y="248398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405493</xdr:rowOff>
    </xdr:from>
    <xdr:ext cx="842596" cy="483165"/>
    <xdr:sp macro="" textlink="">
      <xdr:nvSpPr>
        <xdr:cNvPr id="162" name="TextBox 161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405493</xdr:rowOff>
    </xdr:from>
    <xdr:ext cx="842596" cy="483165"/>
    <xdr:sp macro="" textlink="">
      <xdr:nvSpPr>
        <xdr:cNvPr id="163" name="TextBox 162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64" name="TextBox 163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65" name="TextBox 164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66" name="TextBox 165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405493</xdr:rowOff>
    </xdr:from>
    <xdr:ext cx="842596" cy="483165"/>
    <xdr:sp macro="" textlink="">
      <xdr:nvSpPr>
        <xdr:cNvPr id="167" name="TextBox 166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405493</xdr:rowOff>
    </xdr:from>
    <xdr:ext cx="842596" cy="483165"/>
    <xdr:sp macro="" textlink="">
      <xdr:nvSpPr>
        <xdr:cNvPr id="168" name="TextBox 167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69" name="TextBox 168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70" name="TextBox 169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71" name="TextBox 170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63</xdr:row>
      <xdr:rowOff>26142</xdr:rowOff>
    </xdr:from>
    <xdr:ext cx="909205" cy="607979"/>
    <xdr:sp macro="" textlink="">
      <xdr:nvSpPr>
        <xdr:cNvPr id="172" name="TextBox 171"/>
        <xdr:cNvSpPr txBox="1"/>
      </xdr:nvSpPr>
      <xdr:spPr>
        <a:xfrm>
          <a:off x="3102840" y="251435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63</xdr:row>
      <xdr:rowOff>9487</xdr:rowOff>
    </xdr:from>
    <xdr:ext cx="842596" cy="501748"/>
    <xdr:sp macro="" textlink="">
      <xdr:nvSpPr>
        <xdr:cNvPr id="173" name="TextBox 172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405493</xdr:rowOff>
    </xdr:from>
    <xdr:ext cx="842596" cy="483165"/>
    <xdr:sp macro="" textlink="">
      <xdr:nvSpPr>
        <xdr:cNvPr id="174" name="TextBox 173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405493</xdr:rowOff>
    </xdr:from>
    <xdr:ext cx="842596" cy="483165"/>
    <xdr:sp macro="" textlink="">
      <xdr:nvSpPr>
        <xdr:cNvPr id="175" name="TextBox 174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64</xdr:row>
      <xdr:rowOff>0</xdr:rowOff>
    </xdr:from>
    <xdr:ext cx="909205" cy="374141"/>
    <xdr:sp macro="" textlink="">
      <xdr:nvSpPr>
        <xdr:cNvPr id="176" name="TextBox 175"/>
        <xdr:cNvSpPr txBox="1"/>
      </xdr:nvSpPr>
      <xdr:spPr>
        <a:xfrm>
          <a:off x="3102840" y="2558443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64</xdr:row>
      <xdr:rowOff>0</xdr:rowOff>
    </xdr:from>
    <xdr:ext cx="909205" cy="374141"/>
    <xdr:sp macro="" textlink="">
      <xdr:nvSpPr>
        <xdr:cNvPr id="177" name="TextBox 176"/>
        <xdr:cNvSpPr txBox="1"/>
      </xdr:nvSpPr>
      <xdr:spPr>
        <a:xfrm>
          <a:off x="3102840" y="2558443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178" name="TextBox 177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179" name="TextBox 178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180" name="TextBox 179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181" name="TextBox 180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182" name="TextBox 181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183" name="TextBox 182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184" name="TextBox 183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185" name="TextBox 184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186" name="TextBox 185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187" name="TextBox 186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42596" cy="449843"/>
    <xdr:sp macro="" textlink="">
      <xdr:nvSpPr>
        <xdr:cNvPr id="188" name="TextBox 187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42596" cy="449843"/>
    <xdr:sp macro="" textlink="">
      <xdr:nvSpPr>
        <xdr:cNvPr id="189" name="TextBox 188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190" name="TextBox 189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191" name="TextBox 190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192" name="TextBox 191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65</xdr:row>
      <xdr:rowOff>0</xdr:rowOff>
    </xdr:from>
    <xdr:ext cx="909205" cy="172019"/>
    <xdr:sp macro="" textlink="">
      <xdr:nvSpPr>
        <xdr:cNvPr id="193" name="TextBox 192"/>
        <xdr:cNvSpPr txBox="1"/>
      </xdr:nvSpPr>
      <xdr:spPr>
        <a:xfrm>
          <a:off x="3102840" y="26431875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194" name="TextBox 193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42596" cy="449843"/>
    <xdr:sp macro="" textlink="">
      <xdr:nvSpPr>
        <xdr:cNvPr id="195" name="TextBox 194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42596" cy="449843"/>
    <xdr:sp macro="" textlink="">
      <xdr:nvSpPr>
        <xdr:cNvPr id="196" name="TextBox 195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197" name="TextBox 196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198" name="TextBox 197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199" name="TextBox 198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200" name="TextBox 199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201" name="TextBox 200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42596" cy="449843"/>
    <xdr:sp macro="" textlink="">
      <xdr:nvSpPr>
        <xdr:cNvPr id="202" name="TextBox 201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42596" cy="449843"/>
    <xdr:sp macro="" textlink="">
      <xdr:nvSpPr>
        <xdr:cNvPr id="203" name="TextBox 202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204" name="TextBox 203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205" name="TextBox 204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206" name="TextBox 205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62</xdr:row>
      <xdr:rowOff>0</xdr:rowOff>
    </xdr:from>
    <xdr:ext cx="1051611" cy="503155"/>
    <xdr:sp macro="" textlink="">
      <xdr:nvSpPr>
        <xdr:cNvPr id="207" name="TextBox 206"/>
        <xdr:cNvSpPr txBox="1"/>
      </xdr:nvSpPr>
      <xdr:spPr>
        <a:xfrm>
          <a:off x="3102840" y="248316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61746" cy="449843"/>
    <xdr:sp macro="" textlink="">
      <xdr:nvSpPr>
        <xdr:cNvPr id="208" name="TextBox 207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61746" cy="449843"/>
    <xdr:sp macro="" textlink="">
      <xdr:nvSpPr>
        <xdr:cNvPr id="209" name="TextBox 208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61746" cy="449843"/>
    <xdr:sp macro="" textlink="">
      <xdr:nvSpPr>
        <xdr:cNvPr id="210" name="TextBox 209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61746" cy="449843"/>
    <xdr:sp macro="" textlink="">
      <xdr:nvSpPr>
        <xdr:cNvPr id="211" name="TextBox 210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62</xdr:row>
      <xdr:rowOff>26143</xdr:rowOff>
    </xdr:from>
    <xdr:ext cx="1051611" cy="561212"/>
    <xdr:sp macro="" textlink="">
      <xdr:nvSpPr>
        <xdr:cNvPr id="212" name="TextBox 211"/>
        <xdr:cNvSpPr txBox="1"/>
      </xdr:nvSpPr>
      <xdr:spPr>
        <a:xfrm>
          <a:off x="3102840" y="248578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61746" cy="449843"/>
    <xdr:sp macro="" textlink="">
      <xdr:nvSpPr>
        <xdr:cNvPr id="213" name="TextBox 212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61746" cy="449843"/>
    <xdr:sp macro="" textlink="">
      <xdr:nvSpPr>
        <xdr:cNvPr id="214" name="TextBox 213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61746" cy="465909"/>
    <xdr:sp macro="" textlink="">
      <xdr:nvSpPr>
        <xdr:cNvPr id="215" name="TextBox 214"/>
        <xdr:cNvSpPr txBox="1"/>
      </xdr:nvSpPr>
      <xdr:spPr>
        <a:xfrm>
          <a:off x="2833077" y="248411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61746" cy="465909"/>
    <xdr:sp macro="" textlink="">
      <xdr:nvSpPr>
        <xdr:cNvPr id="216" name="TextBox 215"/>
        <xdr:cNvSpPr txBox="1"/>
      </xdr:nvSpPr>
      <xdr:spPr>
        <a:xfrm>
          <a:off x="2833077" y="248411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217" name="TextBox 216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218" name="TextBox 217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219" name="TextBox 218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220" name="TextBox 219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221" name="TextBox 220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222" name="TextBox 221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223" name="TextBox 222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224" name="TextBox 223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225" name="TextBox 224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226" name="TextBox 225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65</xdr:row>
      <xdr:rowOff>0</xdr:rowOff>
    </xdr:from>
    <xdr:ext cx="909205" cy="172019"/>
    <xdr:sp macro="" textlink="">
      <xdr:nvSpPr>
        <xdr:cNvPr id="227" name="TextBox 226"/>
        <xdr:cNvSpPr txBox="1"/>
      </xdr:nvSpPr>
      <xdr:spPr>
        <a:xfrm>
          <a:off x="3102840" y="26431875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228" name="TextBox 227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229" name="TextBox 228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230" name="TextBox 229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231" name="TextBox 230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232" name="TextBox 231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233" name="TextBox 232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234" name="TextBox 233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235" name="TextBox 234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236" name="TextBox 235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237" name="TextBox 236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238" name="TextBox 237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239" name="TextBox 238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240" name="TextBox 239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42596" cy="449843"/>
    <xdr:sp macro="" textlink="">
      <xdr:nvSpPr>
        <xdr:cNvPr id="241" name="TextBox 240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42596" cy="449843"/>
    <xdr:sp macro="" textlink="">
      <xdr:nvSpPr>
        <xdr:cNvPr id="242" name="TextBox 241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243" name="TextBox 242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244" name="TextBox 243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245" name="TextBox 244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65</xdr:row>
      <xdr:rowOff>0</xdr:rowOff>
    </xdr:from>
    <xdr:ext cx="909205" cy="172019"/>
    <xdr:sp macro="" textlink="">
      <xdr:nvSpPr>
        <xdr:cNvPr id="246" name="TextBox 245"/>
        <xdr:cNvSpPr txBox="1"/>
      </xdr:nvSpPr>
      <xdr:spPr>
        <a:xfrm>
          <a:off x="3102840" y="26431875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247" name="TextBox 246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42596" cy="449843"/>
    <xdr:sp macro="" textlink="">
      <xdr:nvSpPr>
        <xdr:cNvPr id="248" name="TextBox 247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42596" cy="449843"/>
    <xdr:sp macro="" textlink="">
      <xdr:nvSpPr>
        <xdr:cNvPr id="249" name="TextBox 248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250" name="TextBox 249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251" name="TextBox 250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252" name="TextBox 251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253" name="TextBox 252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254" name="TextBox 253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42596" cy="449843"/>
    <xdr:sp macro="" textlink="">
      <xdr:nvSpPr>
        <xdr:cNvPr id="255" name="TextBox 254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42596" cy="449843"/>
    <xdr:sp macro="" textlink="">
      <xdr:nvSpPr>
        <xdr:cNvPr id="256" name="TextBox 255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257" name="TextBox 256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258" name="TextBox 257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42596" cy="465909"/>
    <xdr:sp macro="" textlink="">
      <xdr:nvSpPr>
        <xdr:cNvPr id="259" name="TextBox 258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62</xdr:row>
      <xdr:rowOff>0</xdr:rowOff>
    </xdr:from>
    <xdr:ext cx="1051611" cy="503155"/>
    <xdr:sp macro="" textlink="">
      <xdr:nvSpPr>
        <xdr:cNvPr id="260" name="TextBox 259"/>
        <xdr:cNvSpPr txBox="1"/>
      </xdr:nvSpPr>
      <xdr:spPr>
        <a:xfrm>
          <a:off x="3102840" y="248316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61746" cy="449843"/>
    <xdr:sp macro="" textlink="">
      <xdr:nvSpPr>
        <xdr:cNvPr id="261" name="TextBox 260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61746" cy="449843"/>
    <xdr:sp macro="" textlink="">
      <xdr:nvSpPr>
        <xdr:cNvPr id="262" name="TextBox 261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61746" cy="449843"/>
    <xdr:sp macro="" textlink="">
      <xdr:nvSpPr>
        <xdr:cNvPr id="263" name="TextBox 262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61746" cy="449843"/>
    <xdr:sp macro="" textlink="">
      <xdr:nvSpPr>
        <xdr:cNvPr id="264" name="TextBox 263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62</xdr:row>
      <xdr:rowOff>26143</xdr:rowOff>
    </xdr:from>
    <xdr:ext cx="1051611" cy="561212"/>
    <xdr:sp macro="" textlink="">
      <xdr:nvSpPr>
        <xdr:cNvPr id="265" name="TextBox 264"/>
        <xdr:cNvSpPr txBox="1"/>
      </xdr:nvSpPr>
      <xdr:spPr>
        <a:xfrm>
          <a:off x="3102840" y="248578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61746" cy="449843"/>
    <xdr:sp macro="" textlink="">
      <xdr:nvSpPr>
        <xdr:cNvPr id="266" name="TextBox 265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0</xdr:rowOff>
    </xdr:from>
    <xdr:ext cx="861746" cy="449843"/>
    <xdr:sp macro="" textlink="">
      <xdr:nvSpPr>
        <xdr:cNvPr id="267" name="TextBox 266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61746" cy="465909"/>
    <xdr:sp macro="" textlink="">
      <xdr:nvSpPr>
        <xdr:cNvPr id="268" name="TextBox 267"/>
        <xdr:cNvSpPr txBox="1"/>
      </xdr:nvSpPr>
      <xdr:spPr>
        <a:xfrm>
          <a:off x="2833077" y="248411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9488</xdr:rowOff>
    </xdr:from>
    <xdr:ext cx="861746" cy="465909"/>
    <xdr:sp macro="" textlink="">
      <xdr:nvSpPr>
        <xdr:cNvPr id="269" name="TextBox 268"/>
        <xdr:cNvSpPr txBox="1"/>
      </xdr:nvSpPr>
      <xdr:spPr>
        <a:xfrm>
          <a:off x="2833077" y="248411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270" name="TextBox 269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271" name="TextBox 270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272" name="TextBox 271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273" name="TextBox 272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274" name="TextBox 273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275" name="TextBox 274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62</xdr:row>
      <xdr:rowOff>393246</xdr:rowOff>
    </xdr:from>
    <xdr:ext cx="842596" cy="352580"/>
    <xdr:sp macro="" textlink="">
      <xdr:nvSpPr>
        <xdr:cNvPr id="276" name="TextBox 275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277" name="TextBox 276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278" name="TextBox 277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279" name="TextBox 278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65</xdr:row>
      <xdr:rowOff>0</xdr:rowOff>
    </xdr:from>
    <xdr:ext cx="909205" cy="172019"/>
    <xdr:sp macro="" textlink="">
      <xdr:nvSpPr>
        <xdr:cNvPr id="280" name="TextBox 279"/>
        <xdr:cNvSpPr txBox="1"/>
      </xdr:nvSpPr>
      <xdr:spPr>
        <a:xfrm>
          <a:off x="3102840" y="26431875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352580"/>
    <xdr:sp macro="" textlink="">
      <xdr:nvSpPr>
        <xdr:cNvPr id="281" name="TextBox 280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65</xdr:row>
      <xdr:rowOff>0</xdr:rowOff>
    </xdr:from>
    <xdr:ext cx="909205" cy="373908"/>
    <xdr:sp macro="" textlink="">
      <xdr:nvSpPr>
        <xdr:cNvPr id="282" name="TextBox 281"/>
        <xdr:cNvSpPr txBox="1"/>
      </xdr:nvSpPr>
      <xdr:spPr>
        <a:xfrm>
          <a:off x="3102840" y="26431875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65</xdr:row>
      <xdr:rowOff>0</xdr:rowOff>
    </xdr:from>
    <xdr:ext cx="909205" cy="373908"/>
    <xdr:sp macro="" textlink="">
      <xdr:nvSpPr>
        <xdr:cNvPr id="283" name="TextBox 282"/>
        <xdr:cNvSpPr txBox="1"/>
      </xdr:nvSpPr>
      <xdr:spPr>
        <a:xfrm>
          <a:off x="3102840" y="26431875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64</xdr:row>
      <xdr:rowOff>0</xdr:rowOff>
    </xdr:from>
    <xdr:ext cx="909205" cy="373908"/>
    <xdr:sp macro="" textlink="">
      <xdr:nvSpPr>
        <xdr:cNvPr id="284" name="TextBox 283"/>
        <xdr:cNvSpPr txBox="1"/>
      </xdr:nvSpPr>
      <xdr:spPr>
        <a:xfrm>
          <a:off x="3102840" y="2558443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64</xdr:row>
      <xdr:rowOff>0</xdr:rowOff>
    </xdr:from>
    <xdr:ext cx="909205" cy="373908"/>
    <xdr:sp macro="" textlink="">
      <xdr:nvSpPr>
        <xdr:cNvPr id="285" name="TextBox 284"/>
        <xdr:cNvSpPr txBox="1"/>
      </xdr:nvSpPr>
      <xdr:spPr>
        <a:xfrm>
          <a:off x="3102840" y="2558443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215</xdr:row>
      <xdr:rowOff>0</xdr:rowOff>
    </xdr:from>
    <xdr:ext cx="909205" cy="857789"/>
    <xdr:sp macro="" textlink="">
      <xdr:nvSpPr>
        <xdr:cNvPr id="286" name="TextBox 285"/>
        <xdr:cNvSpPr txBox="1"/>
      </xdr:nvSpPr>
      <xdr:spPr>
        <a:xfrm>
          <a:off x="3102840" y="78628875"/>
          <a:ext cx="909205" cy="8577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405493</xdr:rowOff>
    </xdr:from>
    <xdr:ext cx="842596" cy="483165"/>
    <xdr:sp macro="" textlink="">
      <xdr:nvSpPr>
        <xdr:cNvPr id="287" name="TextBox 286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405493</xdr:rowOff>
    </xdr:from>
    <xdr:ext cx="842596" cy="483165"/>
    <xdr:sp macro="" textlink="">
      <xdr:nvSpPr>
        <xdr:cNvPr id="288" name="TextBox 287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289" name="TextBox 288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290" name="TextBox 289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291" name="TextBox 290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405493</xdr:rowOff>
    </xdr:from>
    <xdr:ext cx="842596" cy="483165"/>
    <xdr:sp macro="" textlink="">
      <xdr:nvSpPr>
        <xdr:cNvPr id="292" name="TextBox 291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405493</xdr:rowOff>
    </xdr:from>
    <xdr:ext cx="842596" cy="483165"/>
    <xdr:sp macro="" textlink="">
      <xdr:nvSpPr>
        <xdr:cNvPr id="293" name="TextBox 292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294" name="TextBox 293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295" name="TextBox 294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296" name="TextBox 295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8127</xdr:rowOff>
    </xdr:from>
    <xdr:ext cx="842596" cy="352580"/>
    <xdr:sp macro="" textlink="">
      <xdr:nvSpPr>
        <xdr:cNvPr id="297" name="TextBox 296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8127</xdr:rowOff>
    </xdr:from>
    <xdr:ext cx="842596" cy="352580"/>
    <xdr:sp macro="" textlink="">
      <xdr:nvSpPr>
        <xdr:cNvPr id="298" name="TextBox 297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8127</xdr:rowOff>
    </xdr:from>
    <xdr:ext cx="842596" cy="352580"/>
    <xdr:sp macro="" textlink="">
      <xdr:nvSpPr>
        <xdr:cNvPr id="299" name="TextBox 298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143</xdr:row>
      <xdr:rowOff>0</xdr:rowOff>
    </xdr:from>
    <xdr:ext cx="909205" cy="607979"/>
    <xdr:sp macro="" textlink="">
      <xdr:nvSpPr>
        <xdr:cNvPr id="300" name="TextBox 299"/>
        <xdr:cNvSpPr txBox="1"/>
      </xdr:nvSpPr>
      <xdr:spPr>
        <a:xfrm>
          <a:off x="3102840" y="53149500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301" name="TextBox 300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405493</xdr:rowOff>
    </xdr:from>
    <xdr:ext cx="842596" cy="483165"/>
    <xdr:sp macro="" textlink="">
      <xdr:nvSpPr>
        <xdr:cNvPr id="302" name="TextBox 301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405493</xdr:rowOff>
    </xdr:from>
    <xdr:ext cx="842596" cy="483165"/>
    <xdr:sp macro="" textlink="">
      <xdr:nvSpPr>
        <xdr:cNvPr id="303" name="TextBox 302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8127</xdr:rowOff>
    </xdr:from>
    <xdr:ext cx="842596" cy="352580"/>
    <xdr:sp macro="" textlink="">
      <xdr:nvSpPr>
        <xdr:cNvPr id="304" name="TextBox 303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8127</xdr:rowOff>
    </xdr:from>
    <xdr:ext cx="842596" cy="352580"/>
    <xdr:sp macro="" textlink="">
      <xdr:nvSpPr>
        <xdr:cNvPr id="305" name="TextBox 304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8127</xdr:rowOff>
    </xdr:from>
    <xdr:ext cx="842596" cy="352580"/>
    <xdr:sp macro="" textlink="">
      <xdr:nvSpPr>
        <xdr:cNvPr id="306" name="TextBox 305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8127</xdr:rowOff>
    </xdr:from>
    <xdr:ext cx="842596" cy="352580"/>
    <xdr:sp macro="" textlink="">
      <xdr:nvSpPr>
        <xdr:cNvPr id="307" name="TextBox 306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8127</xdr:rowOff>
    </xdr:from>
    <xdr:ext cx="842596" cy="352580"/>
    <xdr:sp macro="" textlink="">
      <xdr:nvSpPr>
        <xdr:cNvPr id="308" name="TextBox 307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8127</xdr:rowOff>
    </xdr:from>
    <xdr:ext cx="842596" cy="352580"/>
    <xdr:sp macro="" textlink="">
      <xdr:nvSpPr>
        <xdr:cNvPr id="309" name="TextBox 308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141</xdr:row>
      <xdr:rowOff>24782</xdr:rowOff>
    </xdr:from>
    <xdr:ext cx="1051611" cy="374141"/>
    <xdr:sp macro="" textlink="">
      <xdr:nvSpPr>
        <xdr:cNvPr id="310" name="TextBox 309"/>
        <xdr:cNvSpPr txBox="1"/>
      </xdr:nvSpPr>
      <xdr:spPr>
        <a:xfrm>
          <a:off x="3102840" y="52545632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8127</xdr:rowOff>
    </xdr:from>
    <xdr:ext cx="861746" cy="352580"/>
    <xdr:sp macro="" textlink="">
      <xdr:nvSpPr>
        <xdr:cNvPr id="311" name="TextBox 310"/>
        <xdr:cNvSpPr txBox="1"/>
      </xdr:nvSpPr>
      <xdr:spPr>
        <a:xfrm>
          <a:off x="2833077" y="5252897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8127</xdr:rowOff>
    </xdr:from>
    <xdr:ext cx="861746" cy="352580"/>
    <xdr:sp macro="" textlink="">
      <xdr:nvSpPr>
        <xdr:cNvPr id="312" name="TextBox 311"/>
        <xdr:cNvSpPr txBox="1"/>
      </xdr:nvSpPr>
      <xdr:spPr>
        <a:xfrm>
          <a:off x="2833077" y="5252897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313" name="TextBox 312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314" name="TextBox 313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315" name="TextBox 314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316" name="TextBox 315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42596" cy="449843"/>
    <xdr:sp macro="" textlink="">
      <xdr:nvSpPr>
        <xdr:cNvPr id="317" name="TextBox 316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42596" cy="449843"/>
    <xdr:sp macro="" textlink="">
      <xdr:nvSpPr>
        <xdr:cNvPr id="318" name="TextBox 317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319" name="TextBox 318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320" name="TextBox 319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321" name="TextBox 320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42596" cy="449843"/>
    <xdr:sp macro="" textlink="">
      <xdr:nvSpPr>
        <xdr:cNvPr id="322" name="TextBox 321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42596" cy="449843"/>
    <xdr:sp macro="" textlink="">
      <xdr:nvSpPr>
        <xdr:cNvPr id="323" name="TextBox 322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324" name="TextBox 323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325" name="TextBox 324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326" name="TextBox 325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327" name="TextBox 326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328" name="TextBox 327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42596" cy="449843"/>
    <xdr:sp macro="" textlink="">
      <xdr:nvSpPr>
        <xdr:cNvPr id="329" name="TextBox 328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42596" cy="449843"/>
    <xdr:sp macro="" textlink="">
      <xdr:nvSpPr>
        <xdr:cNvPr id="330" name="TextBox 329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331" name="TextBox 330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332" name="TextBox 331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333" name="TextBox 332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141</xdr:row>
      <xdr:rowOff>0</xdr:rowOff>
    </xdr:from>
    <xdr:ext cx="1051611" cy="503155"/>
    <xdr:sp macro="" textlink="">
      <xdr:nvSpPr>
        <xdr:cNvPr id="334" name="TextBox 333"/>
        <xdr:cNvSpPr txBox="1"/>
      </xdr:nvSpPr>
      <xdr:spPr>
        <a:xfrm>
          <a:off x="3102840" y="5252085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61746" cy="449843"/>
    <xdr:sp macro="" textlink="">
      <xdr:nvSpPr>
        <xdr:cNvPr id="335" name="TextBox 334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61746" cy="449843"/>
    <xdr:sp macro="" textlink="">
      <xdr:nvSpPr>
        <xdr:cNvPr id="336" name="TextBox 335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61746" cy="449843"/>
    <xdr:sp macro="" textlink="">
      <xdr:nvSpPr>
        <xdr:cNvPr id="337" name="TextBox 336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61746" cy="449843"/>
    <xdr:sp macro="" textlink="">
      <xdr:nvSpPr>
        <xdr:cNvPr id="338" name="TextBox 337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142</xdr:row>
      <xdr:rowOff>26143</xdr:rowOff>
    </xdr:from>
    <xdr:ext cx="1051611" cy="561212"/>
    <xdr:sp macro="" textlink="">
      <xdr:nvSpPr>
        <xdr:cNvPr id="339" name="TextBox 338"/>
        <xdr:cNvSpPr txBox="1"/>
      </xdr:nvSpPr>
      <xdr:spPr>
        <a:xfrm>
          <a:off x="3102840" y="528613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61746" cy="449843"/>
    <xdr:sp macro="" textlink="">
      <xdr:nvSpPr>
        <xdr:cNvPr id="340" name="TextBox 339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61746" cy="449843"/>
    <xdr:sp macro="" textlink="">
      <xdr:nvSpPr>
        <xdr:cNvPr id="341" name="TextBox 340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61746" cy="465909"/>
    <xdr:sp macro="" textlink="">
      <xdr:nvSpPr>
        <xdr:cNvPr id="342" name="TextBox 341"/>
        <xdr:cNvSpPr txBox="1"/>
      </xdr:nvSpPr>
      <xdr:spPr>
        <a:xfrm>
          <a:off x="2833077" y="5253033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61746" cy="465909"/>
    <xdr:sp macro="" textlink="">
      <xdr:nvSpPr>
        <xdr:cNvPr id="343" name="TextBox 342"/>
        <xdr:cNvSpPr txBox="1"/>
      </xdr:nvSpPr>
      <xdr:spPr>
        <a:xfrm>
          <a:off x="2833077" y="5253033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405493</xdr:rowOff>
    </xdr:from>
    <xdr:ext cx="842596" cy="483165"/>
    <xdr:sp macro="" textlink="">
      <xdr:nvSpPr>
        <xdr:cNvPr id="344" name="TextBox 343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405493</xdr:rowOff>
    </xdr:from>
    <xdr:ext cx="842596" cy="483165"/>
    <xdr:sp macro="" textlink="">
      <xdr:nvSpPr>
        <xdr:cNvPr id="345" name="TextBox 344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346" name="TextBox 345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347" name="TextBox 346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348" name="TextBox 347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405493</xdr:rowOff>
    </xdr:from>
    <xdr:ext cx="842596" cy="483165"/>
    <xdr:sp macro="" textlink="">
      <xdr:nvSpPr>
        <xdr:cNvPr id="349" name="TextBox 348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405493</xdr:rowOff>
    </xdr:from>
    <xdr:ext cx="842596" cy="483165"/>
    <xdr:sp macro="" textlink="">
      <xdr:nvSpPr>
        <xdr:cNvPr id="350" name="TextBox 349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351" name="TextBox 350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352" name="TextBox 351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353" name="TextBox 352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143</xdr:row>
      <xdr:rowOff>0</xdr:rowOff>
    </xdr:from>
    <xdr:ext cx="909205" cy="607979"/>
    <xdr:sp macro="" textlink="">
      <xdr:nvSpPr>
        <xdr:cNvPr id="354" name="TextBox 353"/>
        <xdr:cNvSpPr txBox="1"/>
      </xdr:nvSpPr>
      <xdr:spPr>
        <a:xfrm>
          <a:off x="3102840" y="53149500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355" name="TextBox 354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405493</xdr:rowOff>
    </xdr:from>
    <xdr:ext cx="842596" cy="483165"/>
    <xdr:sp macro="" textlink="">
      <xdr:nvSpPr>
        <xdr:cNvPr id="356" name="TextBox 355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405493</xdr:rowOff>
    </xdr:from>
    <xdr:ext cx="842596" cy="483165"/>
    <xdr:sp macro="" textlink="">
      <xdr:nvSpPr>
        <xdr:cNvPr id="357" name="TextBox 356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405493</xdr:rowOff>
    </xdr:from>
    <xdr:ext cx="842596" cy="483165"/>
    <xdr:sp macro="" textlink="">
      <xdr:nvSpPr>
        <xdr:cNvPr id="358" name="TextBox 357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405493</xdr:rowOff>
    </xdr:from>
    <xdr:ext cx="842596" cy="483165"/>
    <xdr:sp macro="" textlink="">
      <xdr:nvSpPr>
        <xdr:cNvPr id="359" name="TextBox 358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360" name="TextBox 359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361" name="TextBox 360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362" name="TextBox 361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405493</xdr:rowOff>
    </xdr:from>
    <xdr:ext cx="842596" cy="483165"/>
    <xdr:sp macro="" textlink="">
      <xdr:nvSpPr>
        <xdr:cNvPr id="363" name="TextBox 362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405493</xdr:rowOff>
    </xdr:from>
    <xdr:ext cx="842596" cy="483165"/>
    <xdr:sp macro="" textlink="">
      <xdr:nvSpPr>
        <xdr:cNvPr id="364" name="TextBox 363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365" name="TextBox 364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366" name="TextBox 365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367" name="TextBox 366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8127</xdr:rowOff>
    </xdr:from>
    <xdr:ext cx="842596" cy="352580"/>
    <xdr:sp macro="" textlink="">
      <xdr:nvSpPr>
        <xdr:cNvPr id="368" name="TextBox 367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8127</xdr:rowOff>
    </xdr:from>
    <xdr:ext cx="842596" cy="352580"/>
    <xdr:sp macro="" textlink="">
      <xdr:nvSpPr>
        <xdr:cNvPr id="369" name="TextBox 368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8127</xdr:rowOff>
    </xdr:from>
    <xdr:ext cx="842596" cy="352580"/>
    <xdr:sp macro="" textlink="">
      <xdr:nvSpPr>
        <xdr:cNvPr id="370" name="TextBox 369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143</xdr:row>
      <xdr:rowOff>0</xdr:rowOff>
    </xdr:from>
    <xdr:ext cx="909205" cy="607979"/>
    <xdr:sp macro="" textlink="">
      <xdr:nvSpPr>
        <xdr:cNvPr id="371" name="TextBox 370"/>
        <xdr:cNvSpPr txBox="1"/>
      </xdr:nvSpPr>
      <xdr:spPr>
        <a:xfrm>
          <a:off x="3102840" y="53149500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372" name="TextBox 371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405493</xdr:rowOff>
    </xdr:from>
    <xdr:ext cx="842596" cy="483165"/>
    <xdr:sp macro="" textlink="">
      <xdr:nvSpPr>
        <xdr:cNvPr id="373" name="TextBox 372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405493</xdr:rowOff>
    </xdr:from>
    <xdr:ext cx="842596" cy="483165"/>
    <xdr:sp macro="" textlink="">
      <xdr:nvSpPr>
        <xdr:cNvPr id="374" name="TextBox 373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8127</xdr:rowOff>
    </xdr:from>
    <xdr:ext cx="842596" cy="352580"/>
    <xdr:sp macro="" textlink="">
      <xdr:nvSpPr>
        <xdr:cNvPr id="375" name="TextBox 374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8127</xdr:rowOff>
    </xdr:from>
    <xdr:ext cx="842596" cy="352580"/>
    <xdr:sp macro="" textlink="">
      <xdr:nvSpPr>
        <xdr:cNvPr id="376" name="TextBox 375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8127</xdr:rowOff>
    </xdr:from>
    <xdr:ext cx="842596" cy="352580"/>
    <xdr:sp macro="" textlink="">
      <xdr:nvSpPr>
        <xdr:cNvPr id="377" name="TextBox 376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8127</xdr:rowOff>
    </xdr:from>
    <xdr:ext cx="842596" cy="352580"/>
    <xdr:sp macro="" textlink="">
      <xdr:nvSpPr>
        <xdr:cNvPr id="378" name="TextBox 377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8127</xdr:rowOff>
    </xdr:from>
    <xdr:ext cx="842596" cy="352580"/>
    <xdr:sp macro="" textlink="">
      <xdr:nvSpPr>
        <xdr:cNvPr id="379" name="TextBox 378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8127</xdr:rowOff>
    </xdr:from>
    <xdr:ext cx="842596" cy="352580"/>
    <xdr:sp macro="" textlink="">
      <xdr:nvSpPr>
        <xdr:cNvPr id="380" name="TextBox 379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141</xdr:row>
      <xdr:rowOff>24782</xdr:rowOff>
    </xdr:from>
    <xdr:ext cx="1051611" cy="374141"/>
    <xdr:sp macro="" textlink="">
      <xdr:nvSpPr>
        <xdr:cNvPr id="381" name="TextBox 380"/>
        <xdr:cNvSpPr txBox="1"/>
      </xdr:nvSpPr>
      <xdr:spPr>
        <a:xfrm>
          <a:off x="3102840" y="52545632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8127</xdr:rowOff>
    </xdr:from>
    <xdr:ext cx="861746" cy="352580"/>
    <xdr:sp macro="" textlink="">
      <xdr:nvSpPr>
        <xdr:cNvPr id="382" name="TextBox 381"/>
        <xdr:cNvSpPr txBox="1"/>
      </xdr:nvSpPr>
      <xdr:spPr>
        <a:xfrm>
          <a:off x="2833077" y="5252897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8127</xdr:rowOff>
    </xdr:from>
    <xdr:ext cx="861746" cy="352580"/>
    <xdr:sp macro="" textlink="">
      <xdr:nvSpPr>
        <xdr:cNvPr id="383" name="TextBox 382"/>
        <xdr:cNvSpPr txBox="1"/>
      </xdr:nvSpPr>
      <xdr:spPr>
        <a:xfrm>
          <a:off x="2833077" y="5252897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405493</xdr:rowOff>
    </xdr:from>
    <xdr:ext cx="842596" cy="483165"/>
    <xdr:sp macro="" textlink="">
      <xdr:nvSpPr>
        <xdr:cNvPr id="384" name="TextBox 383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405493</xdr:rowOff>
    </xdr:from>
    <xdr:ext cx="842596" cy="483165"/>
    <xdr:sp macro="" textlink="">
      <xdr:nvSpPr>
        <xdr:cNvPr id="385" name="TextBox 384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386" name="TextBox 385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387" name="TextBox 386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388" name="TextBox 387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405493</xdr:rowOff>
    </xdr:from>
    <xdr:ext cx="842596" cy="483165"/>
    <xdr:sp macro="" textlink="">
      <xdr:nvSpPr>
        <xdr:cNvPr id="389" name="TextBox 388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405493</xdr:rowOff>
    </xdr:from>
    <xdr:ext cx="842596" cy="483165"/>
    <xdr:sp macro="" textlink="">
      <xdr:nvSpPr>
        <xdr:cNvPr id="390" name="TextBox 389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391" name="TextBox 390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392" name="TextBox 391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393" name="TextBox 392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143</xdr:row>
      <xdr:rowOff>0</xdr:rowOff>
    </xdr:from>
    <xdr:ext cx="909205" cy="607979"/>
    <xdr:sp macro="" textlink="">
      <xdr:nvSpPr>
        <xdr:cNvPr id="394" name="TextBox 393"/>
        <xdr:cNvSpPr txBox="1"/>
      </xdr:nvSpPr>
      <xdr:spPr>
        <a:xfrm>
          <a:off x="3102840" y="53149500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143</xdr:row>
      <xdr:rowOff>0</xdr:rowOff>
    </xdr:from>
    <xdr:ext cx="842596" cy="501748"/>
    <xdr:sp macro="" textlink="">
      <xdr:nvSpPr>
        <xdr:cNvPr id="395" name="TextBox 394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405493</xdr:rowOff>
    </xdr:from>
    <xdr:ext cx="842596" cy="483165"/>
    <xdr:sp macro="" textlink="">
      <xdr:nvSpPr>
        <xdr:cNvPr id="396" name="TextBox 395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405493</xdr:rowOff>
    </xdr:from>
    <xdr:ext cx="842596" cy="483165"/>
    <xdr:sp macro="" textlink="">
      <xdr:nvSpPr>
        <xdr:cNvPr id="397" name="TextBox 396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143</xdr:row>
      <xdr:rowOff>0</xdr:rowOff>
    </xdr:from>
    <xdr:ext cx="909205" cy="374141"/>
    <xdr:sp macro="" textlink="">
      <xdr:nvSpPr>
        <xdr:cNvPr id="398" name="TextBox 397"/>
        <xdr:cNvSpPr txBox="1"/>
      </xdr:nvSpPr>
      <xdr:spPr>
        <a:xfrm>
          <a:off x="3102840" y="53149500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143</xdr:row>
      <xdr:rowOff>0</xdr:rowOff>
    </xdr:from>
    <xdr:ext cx="909205" cy="374141"/>
    <xdr:sp macro="" textlink="">
      <xdr:nvSpPr>
        <xdr:cNvPr id="399" name="TextBox 398"/>
        <xdr:cNvSpPr txBox="1"/>
      </xdr:nvSpPr>
      <xdr:spPr>
        <a:xfrm>
          <a:off x="3102840" y="53149500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400" name="TextBox 399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401" name="TextBox 400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402" name="TextBox 401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403" name="TextBox 402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42596" cy="449843"/>
    <xdr:sp macro="" textlink="">
      <xdr:nvSpPr>
        <xdr:cNvPr id="404" name="TextBox 403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42596" cy="449843"/>
    <xdr:sp macro="" textlink="">
      <xdr:nvSpPr>
        <xdr:cNvPr id="405" name="TextBox 404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406" name="TextBox 405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407" name="TextBox 406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408" name="TextBox 407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42596" cy="449843"/>
    <xdr:sp macro="" textlink="">
      <xdr:nvSpPr>
        <xdr:cNvPr id="409" name="TextBox 408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42596" cy="449843"/>
    <xdr:sp macro="" textlink="">
      <xdr:nvSpPr>
        <xdr:cNvPr id="410" name="TextBox 409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411" name="TextBox 410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412" name="TextBox 411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413" name="TextBox 412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414" name="TextBox 413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415" name="TextBox 414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42596" cy="449843"/>
    <xdr:sp macro="" textlink="">
      <xdr:nvSpPr>
        <xdr:cNvPr id="416" name="TextBox 415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42596" cy="449843"/>
    <xdr:sp macro="" textlink="">
      <xdr:nvSpPr>
        <xdr:cNvPr id="417" name="TextBox 416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418" name="TextBox 417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419" name="TextBox 418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420" name="TextBox 419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141</xdr:row>
      <xdr:rowOff>0</xdr:rowOff>
    </xdr:from>
    <xdr:ext cx="1051611" cy="503155"/>
    <xdr:sp macro="" textlink="">
      <xdr:nvSpPr>
        <xdr:cNvPr id="421" name="TextBox 420"/>
        <xdr:cNvSpPr txBox="1"/>
      </xdr:nvSpPr>
      <xdr:spPr>
        <a:xfrm>
          <a:off x="3102840" y="5252085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61746" cy="449843"/>
    <xdr:sp macro="" textlink="">
      <xdr:nvSpPr>
        <xdr:cNvPr id="422" name="TextBox 421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61746" cy="449843"/>
    <xdr:sp macro="" textlink="">
      <xdr:nvSpPr>
        <xdr:cNvPr id="423" name="TextBox 422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61746" cy="449843"/>
    <xdr:sp macro="" textlink="">
      <xdr:nvSpPr>
        <xdr:cNvPr id="424" name="TextBox 423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61746" cy="449843"/>
    <xdr:sp macro="" textlink="">
      <xdr:nvSpPr>
        <xdr:cNvPr id="425" name="TextBox 424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142</xdr:row>
      <xdr:rowOff>26143</xdr:rowOff>
    </xdr:from>
    <xdr:ext cx="1051611" cy="561212"/>
    <xdr:sp macro="" textlink="">
      <xdr:nvSpPr>
        <xdr:cNvPr id="426" name="TextBox 425"/>
        <xdr:cNvSpPr txBox="1"/>
      </xdr:nvSpPr>
      <xdr:spPr>
        <a:xfrm>
          <a:off x="3102840" y="528613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61746" cy="449843"/>
    <xdr:sp macro="" textlink="">
      <xdr:nvSpPr>
        <xdr:cNvPr id="427" name="TextBox 426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61746" cy="449843"/>
    <xdr:sp macro="" textlink="">
      <xdr:nvSpPr>
        <xdr:cNvPr id="428" name="TextBox 427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61746" cy="465909"/>
    <xdr:sp macro="" textlink="">
      <xdr:nvSpPr>
        <xdr:cNvPr id="429" name="TextBox 428"/>
        <xdr:cNvSpPr txBox="1"/>
      </xdr:nvSpPr>
      <xdr:spPr>
        <a:xfrm>
          <a:off x="2833077" y="5253033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61746" cy="465909"/>
    <xdr:sp macro="" textlink="">
      <xdr:nvSpPr>
        <xdr:cNvPr id="430" name="TextBox 429"/>
        <xdr:cNvSpPr txBox="1"/>
      </xdr:nvSpPr>
      <xdr:spPr>
        <a:xfrm>
          <a:off x="2833077" y="5253033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431" name="TextBox 430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432" name="TextBox 431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433" name="TextBox 432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434" name="TextBox 433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435" name="TextBox 434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436" name="TextBox 435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437" name="TextBox 436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438" name="TextBox 437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439" name="TextBox 438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440" name="TextBox 439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42596" cy="449843"/>
    <xdr:sp macro="" textlink="">
      <xdr:nvSpPr>
        <xdr:cNvPr id="441" name="TextBox 440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42596" cy="449843"/>
    <xdr:sp macro="" textlink="">
      <xdr:nvSpPr>
        <xdr:cNvPr id="442" name="TextBox 441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443" name="TextBox 442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444" name="TextBox 443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445" name="TextBox 444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42596" cy="449843"/>
    <xdr:sp macro="" textlink="">
      <xdr:nvSpPr>
        <xdr:cNvPr id="446" name="TextBox 445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42596" cy="449843"/>
    <xdr:sp macro="" textlink="">
      <xdr:nvSpPr>
        <xdr:cNvPr id="447" name="TextBox 446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448" name="TextBox 447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449" name="TextBox 448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450" name="TextBox 449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451" name="TextBox 450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452" name="TextBox 451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42596" cy="449843"/>
    <xdr:sp macro="" textlink="">
      <xdr:nvSpPr>
        <xdr:cNvPr id="453" name="TextBox 452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42596" cy="449843"/>
    <xdr:sp macro="" textlink="">
      <xdr:nvSpPr>
        <xdr:cNvPr id="454" name="TextBox 453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455" name="TextBox 454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456" name="TextBox 455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42596" cy="465909"/>
    <xdr:sp macro="" textlink="">
      <xdr:nvSpPr>
        <xdr:cNvPr id="457" name="TextBox 456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141</xdr:row>
      <xdr:rowOff>0</xdr:rowOff>
    </xdr:from>
    <xdr:ext cx="1051611" cy="503155"/>
    <xdr:sp macro="" textlink="">
      <xdr:nvSpPr>
        <xdr:cNvPr id="458" name="TextBox 457"/>
        <xdr:cNvSpPr txBox="1"/>
      </xdr:nvSpPr>
      <xdr:spPr>
        <a:xfrm>
          <a:off x="3102840" y="5252085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61746" cy="449843"/>
    <xdr:sp macro="" textlink="">
      <xdr:nvSpPr>
        <xdr:cNvPr id="459" name="TextBox 458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61746" cy="449843"/>
    <xdr:sp macro="" textlink="">
      <xdr:nvSpPr>
        <xdr:cNvPr id="460" name="TextBox 459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61746" cy="449843"/>
    <xdr:sp macro="" textlink="">
      <xdr:nvSpPr>
        <xdr:cNvPr id="461" name="TextBox 460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61746" cy="449843"/>
    <xdr:sp macro="" textlink="">
      <xdr:nvSpPr>
        <xdr:cNvPr id="462" name="TextBox 461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142</xdr:row>
      <xdr:rowOff>26143</xdr:rowOff>
    </xdr:from>
    <xdr:ext cx="1051611" cy="561212"/>
    <xdr:sp macro="" textlink="">
      <xdr:nvSpPr>
        <xdr:cNvPr id="463" name="TextBox 462"/>
        <xdr:cNvSpPr txBox="1"/>
      </xdr:nvSpPr>
      <xdr:spPr>
        <a:xfrm>
          <a:off x="3102840" y="528613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61746" cy="449843"/>
    <xdr:sp macro="" textlink="">
      <xdr:nvSpPr>
        <xdr:cNvPr id="464" name="TextBox 463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0</xdr:rowOff>
    </xdr:from>
    <xdr:ext cx="861746" cy="449843"/>
    <xdr:sp macro="" textlink="">
      <xdr:nvSpPr>
        <xdr:cNvPr id="465" name="TextBox 464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61746" cy="465909"/>
    <xdr:sp macro="" textlink="">
      <xdr:nvSpPr>
        <xdr:cNvPr id="466" name="TextBox 465"/>
        <xdr:cNvSpPr txBox="1"/>
      </xdr:nvSpPr>
      <xdr:spPr>
        <a:xfrm>
          <a:off x="2833077" y="5253033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141</xdr:row>
      <xdr:rowOff>9488</xdr:rowOff>
    </xdr:from>
    <xdr:ext cx="861746" cy="465909"/>
    <xdr:sp macro="" textlink="">
      <xdr:nvSpPr>
        <xdr:cNvPr id="467" name="TextBox 466"/>
        <xdr:cNvSpPr txBox="1"/>
      </xdr:nvSpPr>
      <xdr:spPr>
        <a:xfrm>
          <a:off x="2833077" y="5253033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468" name="TextBox 467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469" name="TextBox 468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470" name="TextBox 469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142</xdr:row>
      <xdr:rowOff>393246</xdr:rowOff>
    </xdr:from>
    <xdr:ext cx="842596" cy="352580"/>
    <xdr:sp macro="" textlink="">
      <xdr:nvSpPr>
        <xdr:cNvPr id="471" name="TextBox 470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143</xdr:row>
      <xdr:rowOff>0</xdr:rowOff>
    </xdr:from>
    <xdr:ext cx="909205" cy="373908"/>
    <xdr:sp macro="" textlink="">
      <xdr:nvSpPr>
        <xdr:cNvPr id="472" name="TextBox 471"/>
        <xdr:cNvSpPr txBox="1"/>
      </xdr:nvSpPr>
      <xdr:spPr>
        <a:xfrm>
          <a:off x="3102840" y="53149500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143</xdr:row>
      <xdr:rowOff>0</xdr:rowOff>
    </xdr:from>
    <xdr:ext cx="909205" cy="373908"/>
    <xdr:sp macro="" textlink="">
      <xdr:nvSpPr>
        <xdr:cNvPr id="473" name="TextBox 472"/>
        <xdr:cNvSpPr txBox="1"/>
      </xdr:nvSpPr>
      <xdr:spPr>
        <a:xfrm>
          <a:off x="3102840" y="53149500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12</xdr:col>
      <xdr:colOff>428624</xdr:colOff>
      <xdr:row>6</xdr:row>
      <xdr:rowOff>38517</xdr:rowOff>
    </xdr:to>
    <xdr:pic>
      <xdr:nvPicPr>
        <xdr:cNvPr id="494" name="Рисунок 493" descr="iso 14001_экология_1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843374" cy="3388142"/>
        </a:xfrm>
        <a:prstGeom prst="rect">
          <a:avLst/>
        </a:prstGeom>
      </xdr:spPr>
    </xdr:pic>
    <xdr:clientData/>
  </xdr:twoCellAnchor>
  <xdr:twoCellAnchor editAs="oneCell">
    <xdr:from>
      <xdr:col>0</xdr:col>
      <xdr:colOff>79375</xdr:colOff>
      <xdr:row>65</xdr:row>
      <xdr:rowOff>31750</xdr:rowOff>
    </xdr:from>
    <xdr:to>
      <xdr:col>12</xdr:col>
      <xdr:colOff>507999</xdr:colOff>
      <xdr:row>75</xdr:row>
      <xdr:rowOff>54392</xdr:rowOff>
    </xdr:to>
    <xdr:pic>
      <xdr:nvPicPr>
        <xdr:cNvPr id="496" name="Рисунок 495" descr="iso 14001_экология_1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21399500"/>
          <a:ext cx="16843374" cy="3388142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</xdr:colOff>
      <xdr:row>142</xdr:row>
      <xdr:rowOff>222250</xdr:rowOff>
    </xdr:from>
    <xdr:to>
      <xdr:col>12</xdr:col>
      <xdr:colOff>492125</xdr:colOff>
      <xdr:row>153</xdr:row>
      <xdr:rowOff>79375</xdr:rowOff>
    </xdr:to>
    <xdr:pic>
      <xdr:nvPicPr>
        <xdr:cNvPr id="497" name="Рисунок 496" descr="iso 14001_экология_1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" y="47291625"/>
          <a:ext cx="16891000" cy="3270250"/>
        </a:xfrm>
        <a:prstGeom prst="rect">
          <a:avLst/>
        </a:prstGeom>
      </xdr:spPr>
    </xdr:pic>
    <xdr:clientData/>
  </xdr:twoCellAnchor>
  <xdr:oneCellAnchor>
    <xdr:from>
      <xdr:col>0</xdr:col>
      <xdr:colOff>2833077</xdr:colOff>
      <xdr:row>60</xdr:row>
      <xdr:rowOff>405493</xdr:rowOff>
    </xdr:from>
    <xdr:ext cx="842596" cy="483165"/>
    <xdr:sp macro="" textlink="">
      <xdr:nvSpPr>
        <xdr:cNvPr id="478" name="TextBox 47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405493</xdr:rowOff>
    </xdr:from>
    <xdr:ext cx="842596" cy="483165"/>
    <xdr:sp macro="" textlink="">
      <xdr:nvSpPr>
        <xdr:cNvPr id="479" name="TextBox 47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480" name="TextBox 47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481" name="TextBox 48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482" name="TextBox 48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405493</xdr:rowOff>
    </xdr:from>
    <xdr:ext cx="842596" cy="483165"/>
    <xdr:sp macro="" textlink="">
      <xdr:nvSpPr>
        <xdr:cNvPr id="483" name="TextBox 482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405493</xdr:rowOff>
    </xdr:from>
    <xdr:ext cx="842596" cy="483165"/>
    <xdr:sp macro="" textlink="">
      <xdr:nvSpPr>
        <xdr:cNvPr id="484" name="TextBox 483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485" name="TextBox 484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486" name="TextBox 485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487" name="TextBox 48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8127</xdr:rowOff>
    </xdr:from>
    <xdr:ext cx="842596" cy="352580"/>
    <xdr:sp macro="" textlink="">
      <xdr:nvSpPr>
        <xdr:cNvPr id="488" name="TextBox 487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8127</xdr:rowOff>
    </xdr:from>
    <xdr:ext cx="842596" cy="352580"/>
    <xdr:sp macro="" textlink="">
      <xdr:nvSpPr>
        <xdr:cNvPr id="489" name="TextBox 488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8127</xdr:rowOff>
    </xdr:from>
    <xdr:ext cx="842596" cy="352580"/>
    <xdr:sp macro="" textlink="">
      <xdr:nvSpPr>
        <xdr:cNvPr id="490" name="TextBox 489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61</xdr:row>
      <xdr:rowOff>26142</xdr:rowOff>
    </xdr:from>
    <xdr:ext cx="909205" cy="607979"/>
    <xdr:sp macro="" textlink="">
      <xdr:nvSpPr>
        <xdr:cNvPr id="491" name="TextBox 490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492" name="TextBox 49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405493</xdr:rowOff>
    </xdr:from>
    <xdr:ext cx="842596" cy="483165"/>
    <xdr:sp macro="" textlink="">
      <xdr:nvSpPr>
        <xdr:cNvPr id="493" name="TextBox 492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405493</xdr:rowOff>
    </xdr:from>
    <xdr:ext cx="842596" cy="483165"/>
    <xdr:sp macro="" textlink="">
      <xdr:nvSpPr>
        <xdr:cNvPr id="498" name="TextBox 49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8127</xdr:rowOff>
    </xdr:from>
    <xdr:ext cx="842596" cy="352580"/>
    <xdr:sp macro="" textlink="">
      <xdr:nvSpPr>
        <xdr:cNvPr id="499" name="TextBox 498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8127</xdr:rowOff>
    </xdr:from>
    <xdr:ext cx="842596" cy="352580"/>
    <xdr:sp macro="" textlink="">
      <xdr:nvSpPr>
        <xdr:cNvPr id="500" name="TextBox 499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8127</xdr:rowOff>
    </xdr:from>
    <xdr:ext cx="842596" cy="352580"/>
    <xdr:sp macro="" textlink="">
      <xdr:nvSpPr>
        <xdr:cNvPr id="501" name="TextBox 500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8127</xdr:rowOff>
    </xdr:from>
    <xdr:ext cx="842596" cy="352580"/>
    <xdr:sp macro="" textlink="">
      <xdr:nvSpPr>
        <xdr:cNvPr id="502" name="TextBox 501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8127</xdr:rowOff>
    </xdr:from>
    <xdr:ext cx="842596" cy="352580"/>
    <xdr:sp macro="" textlink="">
      <xdr:nvSpPr>
        <xdr:cNvPr id="503" name="TextBox 502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8127</xdr:rowOff>
    </xdr:from>
    <xdr:ext cx="842596" cy="352580"/>
    <xdr:sp macro="" textlink="">
      <xdr:nvSpPr>
        <xdr:cNvPr id="504" name="TextBox 503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60</xdr:row>
      <xdr:rowOff>24782</xdr:rowOff>
    </xdr:from>
    <xdr:ext cx="1051611" cy="374141"/>
    <xdr:sp macro="" textlink="">
      <xdr:nvSpPr>
        <xdr:cNvPr id="505" name="TextBox 504"/>
        <xdr:cNvSpPr txBox="1"/>
      </xdr:nvSpPr>
      <xdr:spPr>
        <a:xfrm>
          <a:off x="3102840" y="2220850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8127</xdr:rowOff>
    </xdr:from>
    <xdr:ext cx="861746" cy="352580"/>
    <xdr:sp macro="" textlink="">
      <xdr:nvSpPr>
        <xdr:cNvPr id="506" name="TextBox 505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8127</xdr:rowOff>
    </xdr:from>
    <xdr:ext cx="861746" cy="352580"/>
    <xdr:sp macro="" textlink="">
      <xdr:nvSpPr>
        <xdr:cNvPr id="507" name="TextBox 506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508" name="TextBox 507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509" name="TextBox 508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510" name="TextBox 50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511" name="TextBox 510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42596" cy="449843"/>
    <xdr:sp macro="" textlink="">
      <xdr:nvSpPr>
        <xdr:cNvPr id="512" name="TextBox 511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42596" cy="449843"/>
    <xdr:sp macro="" textlink="">
      <xdr:nvSpPr>
        <xdr:cNvPr id="513" name="TextBox 512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514" name="TextBox 513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515" name="TextBox 51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516" name="TextBox 515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42596" cy="449843"/>
    <xdr:sp macro="" textlink="">
      <xdr:nvSpPr>
        <xdr:cNvPr id="517" name="TextBox 516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42596" cy="449843"/>
    <xdr:sp macro="" textlink="">
      <xdr:nvSpPr>
        <xdr:cNvPr id="518" name="TextBox 517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519" name="TextBox 518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520" name="TextBox 51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521" name="TextBox 520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522" name="TextBox 52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523" name="TextBox 522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42596" cy="449843"/>
    <xdr:sp macro="" textlink="">
      <xdr:nvSpPr>
        <xdr:cNvPr id="524" name="TextBox 523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42596" cy="449843"/>
    <xdr:sp macro="" textlink="">
      <xdr:nvSpPr>
        <xdr:cNvPr id="525" name="TextBox 524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526" name="TextBox 525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527" name="TextBox 526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528" name="TextBox 527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60</xdr:row>
      <xdr:rowOff>0</xdr:rowOff>
    </xdr:from>
    <xdr:ext cx="1051611" cy="503155"/>
    <xdr:sp macro="" textlink="">
      <xdr:nvSpPr>
        <xdr:cNvPr id="529" name="TextBox 528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61746" cy="449843"/>
    <xdr:sp macro="" textlink="">
      <xdr:nvSpPr>
        <xdr:cNvPr id="530" name="TextBox 529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61746" cy="449843"/>
    <xdr:sp macro="" textlink="">
      <xdr:nvSpPr>
        <xdr:cNvPr id="531" name="TextBox 530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61746" cy="449843"/>
    <xdr:sp macro="" textlink="">
      <xdr:nvSpPr>
        <xdr:cNvPr id="532" name="TextBox 531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61746" cy="449843"/>
    <xdr:sp macro="" textlink="">
      <xdr:nvSpPr>
        <xdr:cNvPr id="533" name="TextBox 532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60</xdr:row>
      <xdr:rowOff>26143</xdr:rowOff>
    </xdr:from>
    <xdr:ext cx="1051611" cy="561212"/>
    <xdr:sp macro="" textlink="">
      <xdr:nvSpPr>
        <xdr:cNvPr id="534" name="TextBox 533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61746" cy="449843"/>
    <xdr:sp macro="" textlink="">
      <xdr:nvSpPr>
        <xdr:cNvPr id="535" name="TextBox 534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61746" cy="449843"/>
    <xdr:sp macro="" textlink="">
      <xdr:nvSpPr>
        <xdr:cNvPr id="536" name="TextBox 535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61746" cy="465909"/>
    <xdr:sp macro="" textlink="">
      <xdr:nvSpPr>
        <xdr:cNvPr id="537" name="TextBox 536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61746" cy="465909"/>
    <xdr:sp macro="" textlink="">
      <xdr:nvSpPr>
        <xdr:cNvPr id="538" name="TextBox 537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405493</xdr:rowOff>
    </xdr:from>
    <xdr:ext cx="842596" cy="483165"/>
    <xdr:sp macro="" textlink="">
      <xdr:nvSpPr>
        <xdr:cNvPr id="539" name="TextBox 53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405493</xdr:rowOff>
    </xdr:from>
    <xdr:ext cx="842596" cy="483165"/>
    <xdr:sp macro="" textlink="">
      <xdr:nvSpPr>
        <xdr:cNvPr id="540" name="TextBox 539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541" name="TextBox 54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542" name="TextBox 54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543" name="TextBox 542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405493</xdr:rowOff>
    </xdr:from>
    <xdr:ext cx="842596" cy="483165"/>
    <xdr:sp macro="" textlink="">
      <xdr:nvSpPr>
        <xdr:cNvPr id="544" name="TextBox 543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405493</xdr:rowOff>
    </xdr:from>
    <xdr:ext cx="842596" cy="483165"/>
    <xdr:sp macro="" textlink="">
      <xdr:nvSpPr>
        <xdr:cNvPr id="545" name="TextBox 544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546" name="TextBox 545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547" name="TextBox 54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548" name="TextBox 547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61</xdr:row>
      <xdr:rowOff>26142</xdr:rowOff>
    </xdr:from>
    <xdr:ext cx="909205" cy="607979"/>
    <xdr:sp macro="" textlink="">
      <xdr:nvSpPr>
        <xdr:cNvPr id="549" name="TextBox 548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550" name="TextBox 54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405493</xdr:rowOff>
    </xdr:from>
    <xdr:ext cx="842596" cy="483165"/>
    <xdr:sp macro="" textlink="">
      <xdr:nvSpPr>
        <xdr:cNvPr id="551" name="TextBox 550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405493</xdr:rowOff>
    </xdr:from>
    <xdr:ext cx="842596" cy="483165"/>
    <xdr:sp macro="" textlink="">
      <xdr:nvSpPr>
        <xdr:cNvPr id="552" name="TextBox 551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405493</xdr:rowOff>
    </xdr:from>
    <xdr:ext cx="842596" cy="483165"/>
    <xdr:sp macro="" textlink="">
      <xdr:nvSpPr>
        <xdr:cNvPr id="553" name="TextBox 552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405493</xdr:rowOff>
    </xdr:from>
    <xdr:ext cx="842596" cy="483165"/>
    <xdr:sp macro="" textlink="">
      <xdr:nvSpPr>
        <xdr:cNvPr id="554" name="TextBox 553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555" name="TextBox 554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556" name="TextBox 555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557" name="TextBox 55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405493</xdr:rowOff>
    </xdr:from>
    <xdr:ext cx="842596" cy="483165"/>
    <xdr:sp macro="" textlink="">
      <xdr:nvSpPr>
        <xdr:cNvPr id="558" name="TextBox 55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405493</xdr:rowOff>
    </xdr:from>
    <xdr:ext cx="842596" cy="483165"/>
    <xdr:sp macro="" textlink="">
      <xdr:nvSpPr>
        <xdr:cNvPr id="559" name="TextBox 55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560" name="TextBox 55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561" name="TextBox 56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562" name="TextBox 56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8127</xdr:rowOff>
    </xdr:from>
    <xdr:ext cx="842596" cy="352580"/>
    <xdr:sp macro="" textlink="">
      <xdr:nvSpPr>
        <xdr:cNvPr id="563" name="TextBox 562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8127</xdr:rowOff>
    </xdr:from>
    <xdr:ext cx="842596" cy="352580"/>
    <xdr:sp macro="" textlink="">
      <xdr:nvSpPr>
        <xdr:cNvPr id="564" name="TextBox 563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8127</xdr:rowOff>
    </xdr:from>
    <xdr:ext cx="842596" cy="352580"/>
    <xdr:sp macro="" textlink="">
      <xdr:nvSpPr>
        <xdr:cNvPr id="565" name="TextBox 564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61</xdr:row>
      <xdr:rowOff>26142</xdr:rowOff>
    </xdr:from>
    <xdr:ext cx="909205" cy="607979"/>
    <xdr:sp macro="" textlink="">
      <xdr:nvSpPr>
        <xdr:cNvPr id="566" name="TextBox 565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567" name="TextBox 56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405493</xdr:rowOff>
    </xdr:from>
    <xdr:ext cx="842596" cy="483165"/>
    <xdr:sp macro="" textlink="">
      <xdr:nvSpPr>
        <xdr:cNvPr id="568" name="TextBox 56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405493</xdr:rowOff>
    </xdr:from>
    <xdr:ext cx="842596" cy="483165"/>
    <xdr:sp macro="" textlink="">
      <xdr:nvSpPr>
        <xdr:cNvPr id="569" name="TextBox 56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8127</xdr:rowOff>
    </xdr:from>
    <xdr:ext cx="842596" cy="352580"/>
    <xdr:sp macro="" textlink="">
      <xdr:nvSpPr>
        <xdr:cNvPr id="570" name="TextBox 569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8127</xdr:rowOff>
    </xdr:from>
    <xdr:ext cx="842596" cy="352580"/>
    <xdr:sp macro="" textlink="">
      <xdr:nvSpPr>
        <xdr:cNvPr id="571" name="TextBox 570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8127</xdr:rowOff>
    </xdr:from>
    <xdr:ext cx="842596" cy="352580"/>
    <xdr:sp macro="" textlink="">
      <xdr:nvSpPr>
        <xdr:cNvPr id="572" name="TextBox 571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8127</xdr:rowOff>
    </xdr:from>
    <xdr:ext cx="842596" cy="352580"/>
    <xdr:sp macro="" textlink="">
      <xdr:nvSpPr>
        <xdr:cNvPr id="573" name="TextBox 572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8127</xdr:rowOff>
    </xdr:from>
    <xdr:ext cx="842596" cy="352580"/>
    <xdr:sp macro="" textlink="">
      <xdr:nvSpPr>
        <xdr:cNvPr id="574" name="TextBox 573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8127</xdr:rowOff>
    </xdr:from>
    <xdr:ext cx="842596" cy="352580"/>
    <xdr:sp macro="" textlink="">
      <xdr:nvSpPr>
        <xdr:cNvPr id="575" name="TextBox 574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60</xdr:row>
      <xdr:rowOff>24782</xdr:rowOff>
    </xdr:from>
    <xdr:ext cx="1051611" cy="374141"/>
    <xdr:sp macro="" textlink="">
      <xdr:nvSpPr>
        <xdr:cNvPr id="576" name="TextBox 575"/>
        <xdr:cNvSpPr txBox="1"/>
      </xdr:nvSpPr>
      <xdr:spPr>
        <a:xfrm>
          <a:off x="3102840" y="2220850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8127</xdr:rowOff>
    </xdr:from>
    <xdr:ext cx="861746" cy="352580"/>
    <xdr:sp macro="" textlink="">
      <xdr:nvSpPr>
        <xdr:cNvPr id="577" name="TextBox 576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8127</xdr:rowOff>
    </xdr:from>
    <xdr:ext cx="861746" cy="352580"/>
    <xdr:sp macro="" textlink="">
      <xdr:nvSpPr>
        <xdr:cNvPr id="578" name="TextBox 577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405493</xdr:rowOff>
    </xdr:from>
    <xdr:ext cx="842596" cy="483165"/>
    <xdr:sp macro="" textlink="">
      <xdr:nvSpPr>
        <xdr:cNvPr id="579" name="TextBox 57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405493</xdr:rowOff>
    </xdr:from>
    <xdr:ext cx="842596" cy="483165"/>
    <xdr:sp macro="" textlink="">
      <xdr:nvSpPr>
        <xdr:cNvPr id="580" name="TextBox 579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581" name="TextBox 58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582" name="TextBox 58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583" name="TextBox 582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405493</xdr:rowOff>
    </xdr:from>
    <xdr:ext cx="842596" cy="483165"/>
    <xdr:sp macro="" textlink="">
      <xdr:nvSpPr>
        <xdr:cNvPr id="584" name="TextBox 583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405493</xdr:rowOff>
    </xdr:from>
    <xdr:ext cx="842596" cy="483165"/>
    <xdr:sp macro="" textlink="">
      <xdr:nvSpPr>
        <xdr:cNvPr id="585" name="TextBox 584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586" name="TextBox 585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587" name="TextBox 58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588" name="TextBox 587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61</xdr:row>
      <xdr:rowOff>26142</xdr:rowOff>
    </xdr:from>
    <xdr:ext cx="909205" cy="607979"/>
    <xdr:sp macro="" textlink="">
      <xdr:nvSpPr>
        <xdr:cNvPr id="589" name="TextBox 588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61</xdr:row>
      <xdr:rowOff>9487</xdr:rowOff>
    </xdr:from>
    <xdr:ext cx="842596" cy="501748"/>
    <xdr:sp macro="" textlink="">
      <xdr:nvSpPr>
        <xdr:cNvPr id="590" name="TextBox 58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405493</xdr:rowOff>
    </xdr:from>
    <xdr:ext cx="842596" cy="483165"/>
    <xdr:sp macro="" textlink="">
      <xdr:nvSpPr>
        <xdr:cNvPr id="591" name="TextBox 590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405493</xdr:rowOff>
    </xdr:from>
    <xdr:ext cx="842596" cy="483165"/>
    <xdr:sp macro="" textlink="">
      <xdr:nvSpPr>
        <xdr:cNvPr id="592" name="TextBox 591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63</xdr:row>
      <xdr:rowOff>28864</xdr:rowOff>
    </xdr:from>
    <xdr:ext cx="909205" cy="374141"/>
    <xdr:sp macro="" textlink="">
      <xdr:nvSpPr>
        <xdr:cNvPr id="593" name="TextBox 592"/>
        <xdr:cNvSpPr txBox="1"/>
      </xdr:nvSpPr>
      <xdr:spPr>
        <a:xfrm>
          <a:off x="3102840" y="234317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63</xdr:row>
      <xdr:rowOff>28864</xdr:rowOff>
    </xdr:from>
    <xdr:ext cx="909205" cy="374141"/>
    <xdr:sp macro="" textlink="">
      <xdr:nvSpPr>
        <xdr:cNvPr id="594" name="TextBox 593"/>
        <xdr:cNvSpPr txBox="1"/>
      </xdr:nvSpPr>
      <xdr:spPr>
        <a:xfrm>
          <a:off x="3102840" y="234317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595" name="TextBox 594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596" name="TextBox 595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597" name="TextBox 59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598" name="TextBox 597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42596" cy="449843"/>
    <xdr:sp macro="" textlink="">
      <xdr:nvSpPr>
        <xdr:cNvPr id="599" name="TextBox 598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42596" cy="449843"/>
    <xdr:sp macro="" textlink="">
      <xdr:nvSpPr>
        <xdr:cNvPr id="600" name="TextBox 599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601" name="TextBox 600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602" name="TextBox 60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603" name="TextBox 602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42596" cy="449843"/>
    <xdr:sp macro="" textlink="">
      <xdr:nvSpPr>
        <xdr:cNvPr id="604" name="TextBox 603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42596" cy="449843"/>
    <xdr:sp macro="" textlink="">
      <xdr:nvSpPr>
        <xdr:cNvPr id="605" name="TextBox 604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606" name="TextBox 605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607" name="TextBox 60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608" name="TextBox 607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609" name="TextBox 608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610" name="TextBox 60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42596" cy="449843"/>
    <xdr:sp macro="" textlink="">
      <xdr:nvSpPr>
        <xdr:cNvPr id="611" name="TextBox 610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42596" cy="449843"/>
    <xdr:sp macro="" textlink="">
      <xdr:nvSpPr>
        <xdr:cNvPr id="612" name="TextBox 611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613" name="TextBox 612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614" name="TextBox 613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615" name="TextBox 61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60</xdr:row>
      <xdr:rowOff>0</xdr:rowOff>
    </xdr:from>
    <xdr:ext cx="1051611" cy="503155"/>
    <xdr:sp macro="" textlink="">
      <xdr:nvSpPr>
        <xdr:cNvPr id="616" name="TextBox 615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61746" cy="449843"/>
    <xdr:sp macro="" textlink="">
      <xdr:nvSpPr>
        <xdr:cNvPr id="617" name="TextBox 616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61746" cy="449843"/>
    <xdr:sp macro="" textlink="">
      <xdr:nvSpPr>
        <xdr:cNvPr id="618" name="TextBox 617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61746" cy="449843"/>
    <xdr:sp macro="" textlink="">
      <xdr:nvSpPr>
        <xdr:cNvPr id="619" name="TextBox 618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61746" cy="449843"/>
    <xdr:sp macro="" textlink="">
      <xdr:nvSpPr>
        <xdr:cNvPr id="620" name="TextBox 619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60</xdr:row>
      <xdr:rowOff>26143</xdr:rowOff>
    </xdr:from>
    <xdr:ext cx="1051611" cy="561212"/>
    <xdr:sp macro="" textlink="">
      <xdr:nvSpPr>
        <xdr:cNvPr id="621" name="TextBox 620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61746" cy="449843"/>
    <xdr:sp macro="" textlink="">
      <xdr:nvSpPr>
        <xdr:cNvPr id="622" name="TextBox 621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61746" cy="449843"/>
    <xdr:sp macro="" textlink="">
      <xdr:nvSpPr>
        <xdr:cNvPr id="623" name="TextBox 622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61746" cy="465909"/>
    <xdr:sp macro="" textlink="">
      <xdr:nvSpPr>
        <xdr:cNvPr id="624" name="TextBox 623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61746" cy="465909"/>
    <xdr:sp macro="" textlink="">
      <xdr:nvSpPr>
        <xdr:cNvPr id="625" name="TextBox 624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626" name="TextBox 625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627" name="TextBox 62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628" name="TextBox 627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629" name="TextBox 628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630" name="TextBox 62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631" name="TextBox 630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632" name="TextBox 631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633" name="TextBox 63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634" name="TextBox 63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635" name="TextBox 634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42596" cy="449843"/>
    <xdr:sp macro="" textlink="">
      <xdr:nvSpPr>
        <xdr:cNvPr id="636" name="TextBox 635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42596" cy="449843"/>
    <xdr:sp macro="" textlink="">
      <xdr:nvSpPr>
        <xdr:cNvPr id="637" name="TextBox 636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638" name="TextBox 637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639" name="TextBox 638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640" name="TextBox 63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42596" cy="449843"/>
    <xdr:sp macro="" textlink="">
      <xdr:nvSpPr>
        <xdr:cNvPr id="641" name="TextBox 640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42596" cy="449843"/>
    <xdr:sp macro="" textlink="">
      <xdr:nvSpPr>
        <xdr:cNvPr id="642" name="TextBox 641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643" name="TextBox 64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644" name="TextBox 64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645" name="TextBox 64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646" name="TextBox 645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647" name="TextBox 646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42596" cy="449843"/>
    <xdr:sp macro="" textlink="">
      <xdr:nvSpPr>
        <xdr:cNvPr id="648" name="TextBox 647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42596" cy="449843"/>
    <xdr:sp macro="" textlink="">
      <xdr:nvSpPr>
        <xdr:cNvPr id="649" name="TextBox 648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650" name="TextBox 64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651" name="TextBox 650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42596" cy="465909"/>
    <xdr:sp macro="" textlink="">
      <xdr:nvSpPr>
        <xdr:cNvPr id="652" name="TextBox 65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60</xdr:row>
      <xdr:rowOff>0</xdr:rowOff>
    </xdr:from>
    <xdr:ext cx="1051611" cy="503155"/>
    <xdr:sp macro="" textlink="">
      <xdr:nvSpPr>
        <xdr:cNvPr id="653" name="TextBox 652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61746" cy="449843"/>
    <xdr:sp macro="" textlink="">
      <xdr:nvSpPr>
        <xdr:cNvPr id="654" name="TextBox 653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61746" cy="449843"/>
    <xdr:sp macro="" textlink="">
      <xdr:nvSpPr>
        <xdr:cNvPr id="655" name="TextBox 654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61746" cy="449843"/>
    <xdr:sp macro="" textlink="">
      <xdr:nvSpPr>
        <xdr:cNvPr id="656" name="TextBox 655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61746" cy="449843"/>
    <xdr:sp macro="" textlink="">
      <xdr:nvSpPr>
        <xdr:cNvPr id="657" name="TextBox 656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60</xdr:row>
      <xdr:rowOff>26143</xdr:rowOff>
    </xdr:from>
    <xdr:ext cx="1051611" cy="561212"/>
    <xdr:sp macro="" textlink="">
      <xdr:nvSpPr>
        <xdr:cNvPr id="658" name="TextBox 657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61746" cy="449843"/>
    <xdr:sp macro="" textlink="">
      <xdr:nvSpPr>
        <xdr:cNvPr id="659" name="TextBox 658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0</xdr:rowOff>
    </xdr:from>
    <xdr:ext cx="861746" cy="449843"/>
    <xdr:sp macro="" textlink="">
      <xdr:nvSpPr>
        <xdr:cNvPr id="660" name="TextBox 659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61746" cy="465909"/>
    <xdr:sp macro="" textlink="">
      <xdr:nvSpPr>
        <xdr:cNvPr id="661" name="TextBox 660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9488</xdr:rowOff>
    </xdr:from>
    <xdr:ext cx="861746" cy="465909"/>
    <xdr:sp macro="" textlink="">
      <xdr:nvSpPr>
        <xdr:cNvPr id="662" name="TextBox 661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663" name="TextBox 66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664" name="TextBox 66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665" name="TextBox 664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60</xdr:row>
      <xdr:rowOff>393246</xdr:rowOff>
    </xdr:from>
    <xdr:ext cx="842596" cy="352580"/>
    <xdr:sp macro="" textlink="">
      <xdr:nvSpPr>
        <xdr:cNvPr id="666" name="TextBox 665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63</xdr:row>
      <xdr:rowOff>28864</xdr:rowOff>
    </xdr:from>
    <xdr:ext cx="909205" cy="373908"/>
    <xdr:sp macro="" textlink="">
      <xdr:nvSpPr>
        <xdr:cNvPr id="667" name="TextBox 666"/>
        <xdr:cNvSpPr txBox="1"/>
      </xdr:nvSpPr>
      <xdr:spPr>
        <a:xfrm>
          <a:off x="3102840" y="234317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63</xdr:row>
      <xdr:rowOff>28864</xdr:rowOff>
    </xdr:from>
    <xdr:ext cx="909205" cy="373908"/>
    <xdr:sp macro="" textlink="">
      <xdr:nvSpPr>
        <xdr:cNvPr id="668" name="TextBox 667"/>
        <xdr:cNvSpPr txBox="1"/>
      </xdr:nvSpPr>
      <xdr:spPr>
        <a:xfrm>
          <a:off x="3102840" y="234317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669" name="TextBox 66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670" name="TextBox 669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671" name="TextBox 67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672" name="TextBox 67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673" name="TextBox 672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674" name="TextBox 673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675" name="TextBox 674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676" name="TextBox 675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677" name="TextBox 67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678" name="TextBox 677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679" name="TextBox 678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680" name="TextBox 679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681" name="TextBox 680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139</xdr:row>
      <xdr:rowOff>26142</xdr:rowOff>
    </xdr:from>
    <xdr:ext cx="909205" cy="607979"/>
    <xdr:sp macro="" textlink="">
      <xdr:nvSpPr>
        <xdr:cNvPr id="682" name="TextBox 681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683" name="TextBox 682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684" name="TextBox 683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685" name="TextBox 684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686" name="TextBox 685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687" name="TextBox 686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688" name="TextBox 687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689" name="TextBox 688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690" name="TextBox 689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691" name="TextBox 690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24782</xdr:rowOff>
    </xdr:from>
    <xdr:ext cx="1051611" cy="374141"/>
    <xdr:sp macro="" textlink="">
      <xdr:nvSpPr>
        <xdr:cNvPr id="692" name="TextBox 691"/>
        <xdr:cNvSpPr txBox="1"/>
      </xdr:nvSpPr>
      <xdr:spPr>
        <a:xfrm>
          <a:off x="3102840" y="2220850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61746" cy="352580"/>
    <xdr:sp macro="" textlink="">
      <xdr:nvSpPr>
        <xdr:cNvPr id="693" name="TextBox 692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61746" cy="352580"/>
    <xdr:sp macro="" textlink="">
      <xdr:nvSpPr>
        <xdr:cNvPr id="694" name="TextBox 693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695" name="TextBox 694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696" name="TextBox 695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697" name="TextBox 69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698" name="TextBox 697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699" name="TextBox 698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700" name="TextBox 699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701" name="TextBox 700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702" name="TextBox 70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703" name="TextBox 702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704" name="TextBox 703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705" name="TextBox 704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706" name="TextBox 705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707" name="TextBox 70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708" name="TextBox 707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709" name="TextBox 708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710" name="TextBox 70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711" name="TextBox 710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712" name="TextBox 711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713" name="TextBox 712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714" name="TextBox 713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715" name="TextBox 71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0</xdr:rowOff>
    </xdr:from>
    <xdr:ext cx="1051611" cy="503155"/>
    <xdr:sp macro="" textlink="">
      <xdr:nvSpPr>
        <xdr:cNvPr id="716" name="TextBox 715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717" name="TextBox 716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718" name="TextBox 717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719" name="TextBox 718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720" name="TextBox 719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26143</xdr:rowOff>
    </xdr:from>
    <xdr:ext cx="1051611" cy="561212"/>
    <xdr:sp macro="" textlink="">
      <xdr:nvSpPr>
        <xdr:cNvPr id="721" name="TextBox 720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722" name="TextBox 721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723" name="TextBox 722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61746" cy="465909"/>
    <xdr:sp macro="" textlink="">
      <xdr:nvSpPr>
        <xdr:cNvPr id="724" name="TextBox 723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61746" cy="465909"/>
    <xdr:sp macro="" textlink="">
      <xdr:nvSpPr>
        <xdr:cNvPr id="725" name="TextBox 724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726" name="TextBox 725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727" name="TextBox 726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728" name="TextBox 727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729" name="TextBox 728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730" name="TextBox 72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731" name="TextBox 730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732" name="TextBox 731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733" name="TextBox 732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734" name="TextBox 733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735" name="TextBox 734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139</xdr:row>
      <xdr:rowOff>26142</xdr:rowOff>
    </xdr:from>
    <xdr:ext cx="909205" cy="607979"/>
    <xdr:sp macro="" textlink="">
      <xdr:nvSpPr>
        <xdr:cNvPr id="736" name="TextBox 735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737" name="TextBox 73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738" name="TextBox 73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739" name="TextBox 73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740" name="TextBox 739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741" name="TextBox 740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742" name="TextBox 74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743" name="TextBox 742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744" name="TextBox 743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745" name="TextBox 744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746" name="TextBox 745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747" name="TextBox 74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748" name="TextBox 747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749" name="TextBox 748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750" name="TextBox 749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751" name="TextBox 750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752" name="TextBox 751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139</xdr:row>
      <xdr:rowOff>26142</xdr:rowOff>
    </xdr:from>
    <xdr:ext cx="909205" cy="607979"/>
    <xdr:sp macro="" textlink="">
      <xdr:nvSpPr>
        <xdr:cNvPr id="753" name="TextBox 752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754" name="TextBox 753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755" name="TextBox 754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756" name="TextBox 755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757" name="TextBox 756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758" name="TextBox 757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759" name="TextBox 758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760" name="TextBox 759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761" name="TextBox 760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762" name="TextBox 761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24782</xdr:rowOff>
    </xdr:from>
    <xdr:ext cx="1051611" cy="374141"/>
    <xdr:sp macro="" textlink="">
      <xdr:nvSpPr>
        <xdr:cNvPr id="763" name="TextBox 762"/>
        <xdr:cNvSpPr txBox="1"/>
      </xdr:nvSpPr>
      <xdr:spPr>
        <a:xfrm>
          <a:off x="3102840" y="2220850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61746" cy="352580"/>
    <xdr:sp macro="" textlink="">
      <xdr:nvSpPr>
        <xdr:cNvPr id="764" name="TextBox 763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61746" cy="352580"/>
    <xdr:sp macro="" textlink="">
      <xdr:nvSpPr>
        <xdr:cNvPr id="765" name="TextBox 764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766" name="TextBox 765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767" name="TextBox 766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768" name="TextBox 767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769" name="TextBox 768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770" name="TextBox 76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771" name="TextBox 770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772" name="TextBox 771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773" name="TextBox 772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774" name="TextBox 773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775" name="TextBox 774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139</xdr:row>
      <xdr:rowOff>26142</xdr:rowOff>
    </xdr:from>
    <xdr:ext cx="909205" cy="607979"/>
    <xdr:sp macro="" textlink="">
      <xdr:nvSpPr>
        <xdr:cNvPr id="776" name="TextBox 775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777" name="TextBox 77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778" name="TextBox 77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779" name="TextBox 77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141</xdr:row>
      <xdr:rowOff>28864</xdr:rowOff>
    </xdr:from>
    <xdr:ext cx="909205" cy="374141"/>
    <xdr:sp macro="" textlink="">
      <xdr:nvSpPr>
        <xdr:cNvPr id="780" name="TextBox 779"/>
        <xdr:cNvSpPr txBox="1"/>
      </xdr:nvSpPr>
      <xdr:spPr>
        <a:xfrm>
          <a:off x="3102840" y="234317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141</xdr:row>
      <xdr:rowOff>28864</xdr:rowOff>
    </xdr:from>
    <xdr:ext cx="909205" cy="374141"/>
    <xdr:sp macro="" textlink="">
      <xdr:nvSpPr>
        <xdr:cNvPr id="781" name="TextBox 780"/>
        <xdr:cNvSpPr txBox="1"/>
      </xdr:nvSpPr>
      <xdr:spPr>
        <a:xfrm>
          <a:off x="3102840" y="234317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782" name="TextBox 781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783" name="TextBox 78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784" name="TextBox 78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785" name="TextBox 784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786" name="TextBox 785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787" name="TextBox 786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788" name="TextBox 787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789" name="TextBox 788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790" name="TextBox 78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791" name="TextBox 790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792" name="TextBox 791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793" name="TextBox 79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794" name="TextBox 79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795" name="TextBox 79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796" name="TextBox 795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797" name="TextBox 796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798" name="TextBox 797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799" name="TextBox 798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800" name="TextBox 79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801" name="TextBox 800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802" name="TextBox 80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0</xdr:rowOff>
    </xdr:from>
    <xdr:ext cx="1051611" cy="503155"/>
    <xdr:sp macro="" textlink="">
      <xdr:nvSpPr>
        <xdr:cNvPr id="803" name="TextBox 802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804" name="TextBox 803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805" name="TextBox 804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806" name="TextBox 805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807" name="TextBox 806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26143</xdr:rowOff>
    </xdr:from>
    <xdr:ext cx="1051611" cy="561212"/>
    <xdr:sp macro="" textlink="">
      <xdr:nvSpPr>
        <xdr:cNvPr id="808" name="TextBox 807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809" name="TextBox 808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810" name="TextBox 809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61746" cy="465909"/>
    <xdr:sp macro="" textlink="">
      <xdr:nvSpPr>
        <xdr:cNvPr id="811" name="TextBox 810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61746" cy="465909"/>
    <xdr:sp macro="" textlink="">
      <xdr:nvSpPr>
        <xdr:cNvPr id="812" name="TextBox 811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813" name="TextBox 81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814" name="TextBox 81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815" name="TextBox 814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816" name="TextBox 815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817" name="TextBox 81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818" name="TextBox 817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819" name="TextBox 818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820" name="TextBox 81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821" name="TextBox 820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822" name="TextBox 821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823" name="TextBox 822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824" name="TextBox 823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825" name="TextBox 82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826" name="TextBox 825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827" name="TextBox 826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828" name="TextBox 827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829" name="TextBox 828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830" name="TextBox 82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831" name="TextBox 830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832" name="TextBox 83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833" name="TextBox 832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834" name="TextBox 833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835" name="TextBox 834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836" name="TextBox 835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837" name="TextBox 836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838" name="TextBox 837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839" name="TextBox 838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0</xdr:rowOff>
    </xdr:from>
    <xdr:ext cx="1051611" cy="503155"/>
    <xdr:sp macro="" textlink="">
      <xdr:nvSpPr>
        <xdr:cNvPr id="840" name="TextBox 839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841" name="TextBox 840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842" name="TextBox 841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843" name="TextBox 842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844" name="TextBox 843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26143</xdr:rowOff>
    </xdr:from>
    <xdr:ext cx="1051611" cy="561212"/>
    <xdr:sp macro="" textlink="">
      <xdr:nvSpPr>
        <xdr:cNvPr id="845" name="TextBox 844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846" name="TextBox 845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847" name="TextBox 846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61746" cy="465909"/>
    <xdr:sp macro="" textlink="">
      <xdr:nvSpPr>
        <xdr:cNvPr id="848" name="TextBox 847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61746" cy="465909"/>
    <xdr:sp macro="" textlink="">
      <xdr:nvSpPr>
        <xdr:cNvPr id="849" name="TextBox 848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850" name="TextBox 84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851" name="TextBox 850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852" name="TextBox 851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853" name="TextBox 85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141</xdr:row>
      <xdr:rowOff>28864</xdr:rowOff>
    </xdr:from>
    <xdr:ext cx="909205" cy="373908"/>
    <xdr:sp macro="" textlink="">
      <xdr:nvSpPr>
        <xdr:cNvPr id="854" name="TextBox 853"/>
        <xdr:cNvSpPr txBox="1"/>
      </xdr:nvSpPr>
      <xdr:spPr>
        <a:xfrm>
          <a:off x="3102840" y="234317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141</xdr:row>
      <xdr:rowOff>28864</xdr:rowOff>
    </xdr:from>
    <xdr:ext cx="909205" cy="373908"/>
    <xdr:sp macro="" textlink="">
      <xdr:nvSpPr>
        <xdr:cNvPr id="855" name="TextBox 854"/>
        <xdr:cNvSpPr txBox="1"/>
      </xdr:nvSpPr>
      <xdr:spPr>
        <a:xfrm>
          <a:off x="3102840" y="234317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405493</xdr:rowOff>
    </xdr:from>
    <xdr:ext cx="842596" cy="483165"/>
    <xdr:sp macro="" textlink="">
      <xdr:nvSpPr>
        <xdr:cNvPr id="856" name="TextBox 855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405493</xdr:rowOff>
    </xdr:from>
    <xdr:ext cx="842596" cy="483165"/>
    <xdr:sp macro="" textlink="">
      <xdr:nvSpPr>
        <xdr:cNvPr id="857" name="TextBox 856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858" name="TextBox 857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859" name="TextBox 858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860" name="TextBox 85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405493</xdr:rowOff>
    </xdr:from>
    <xdr:ext cx="842596" cy="483165"/>
    <xdr:sp macro="" textlink="">
      <xdr:nvSpPr>
        <xdr:cNvPr id="861" name="TextBox 860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405493</xdr:rowOff>
    </xdr:from>
    <xdr:ext cx="842596" cy="483165"/>
    <xdr:sp macro="" textlink="">
      <xdr:nvSpPr>
        <xdr:cNvPr id="862" name="TextBox 861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863" name="TextBox 862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864" name="TextBox 863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865" name="TextBox 864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8127</xdr:rowOff>
    </xdr:from>
    <xdr:ext cx="842596" cy="352580"/>
    <xdr:sp macro="" textlink="">
      <xdr:nvSpPr>
        <xdr:cNvPr id="866" name="TextBox 865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8127</xdr:rowOff>
    </xdr:from>
    <xdr:ext cx="842596" cy="352580"/>
    <xdr:sp macro="" textlink="">
      <xdr:nvSpPr>
        <xdr:cNvPr id="867" name="TextBox 866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8127</xdr:rowOff>
    </xdr:from>
    <xdr:ext cx="842596" cy="352580"/>
    <xdr:sp macro="" textlink="">
      <xdr:nvSpPr>
        <xdr:cNvPr id="868" name="TextBox 867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206</xdr:row>
      <xdr:rowOff>26142</xdr:rowOff>
    </xdr:from>
    <xdr:ext cx="909205" cy="607979"/>
    <xdr:sp macro="" textlink="">
      <xdr:nvSpPr>
        <xdr:cNvPr id="869" name="TextBox 868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870" name="TextBox 86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405493</xdr:rowOff>
    </xdr:from>
    <xdr:ext cx="842596" cy="483165"/>
    <xdr:sp macro="" textlink="">
      <xdr:nvSpPr>
        <xdr:cNvPr id="871" name="TextBox 870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405493</xdr:rowOff>
    </xdr:from>
    <xdr:ext cx="842596" cy="483165"/>
    <xdr:sp macro="" textlink="">
      <xdr:nvSpPr>
        <xdr:cNvPr id="872" name="TextBox 871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8127</xdr:rowOff>
    </xdr:from>
    <xdr:ext cx="842596" cy="352580"/>
    <xdr:sp macro="" textlink="">
      <xdr:nvSpPr>
        <xdr:cNvPr id="873" name="TextBox 872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8127</xdr:rowOff>
    </xdr:from>
    <xdr:ext cx="842596" cy="352580"/>
    <xdr:sp macro="" textlink="">
      <xdr:nvSpPr>
        <xdr:cNvPr id="874" name="TextBox 873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8127</xdr:rowOff>
    </xdr:from>
    <xdr:ext cx="842596" cy="352580"/>
    <xdr:sp macro="" textlink="">
      <xdr:nvSpPr>
        <xdr:cNvPr id="875" name="TextBox 874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8127</xdr:rowOff>
    </xdr:from>
    <xdr:ext cx="842596" cy="352580"/>
    <xdr:sp macro="" textlink="">
      <xdr:nvSpPr>
        <xdr:cNvPr id="876" name="TextBox 875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8127</xdr:rowOff>
    </xdr:from>
    <xdr:ext cx="842596" cy="352580"/>
    <xdr:sp macro="" textlink="">
      <xdr:nvSpPr>
        <xdr:cNvPr id="877" name="TextBox 876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8127</xdr:rowOff>
    </xdr:from>
    <xdr:ext cx="842596" cy="352580"/>
    <xdr:sp macro="" textlink="">
      <xdr:nvSpPr>
        <xdr:cNvPr id="878" name="TextBox 877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205</xdr:row>
      <xdr:rowOff>24782</xdr:rowOff>
    </xdr:from>
    <xdr:ext cx="1051611" cy="374141"/>
    <xdr:sp macro="" textlink="">
      <xdr:nvSpPr>
        <xdr:cNvPr id="879" name="TextBox 878"/>
        <xdr:cNvSpPr txBox="1"/>
      </xdr:nvSpPr>
      <xdr:spPr>
        <a:xfrm>
          <a:off x="3102840" y="2220850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8127</xdr:rowOff>
    </xdr:from>
    <xdr:ext cx="861746" cy="352580"/>
    <xdr:sp macro="" textlink="">
      <xdr:nvSpPr>
        <xdr:cNvPr id="880" name="TextBox 879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8127</xdr:rowOff>
    </xdr:from>
    <xdr:ext cx="861746" cy="352580"/>
    <xdr:sp macro="" textlink="">
      <xdr:nvSpPr>
        <xdr:cNvPr id="881" name="TextBox 880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882" name="TextBox 881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883" name="TextBox 88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884" name="TextBox 88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885" name="TextBox 884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42596" cy="449843"/>
    <xdr:sp macro="" textlink="">
      <xdr:nvSpPr>
        <xdr:cNvPr id="886" name="TextBox 885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42596" cy="449843"/>
    <xdr:sp macro="" textlink="">
      <xdr:nvSpPr>
        <xdr:cNvPr id="887" name="TextBox 886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888" name="TextBox 887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889" name="TextBox 888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890" name="TextBox 88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42596" cy="449843"/>
    <xdr:sp macro="" textlink="">
      <xdr:nvSpPr>
        <xdr:cNvPr id="891" name="TextBox 890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42596" cy="449843"/>
    <xdr:sp macro="" textlink="">
      <xdr:nvSpPr>
        <xdr:cNvPr id="892" name="TextBox 891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893" name="TextBox 89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894" name="TextBox 89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895" name="TextBox 89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896" name="TextBox 895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897" name="TextBox 896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42596" cy="449843"/>
    <xdr:sp macro="" textlink="">
      <xdr:nvSpPr>
        <xdr:cNvPr id="898" name="TextBox 897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42596" cy="449843"/>
    <xdr:sp macro="" textlink="">
      <xdr:nvSpPr>
        <xdr:cNvPr id="899" name="TextBox 898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900" name="TextBox 89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901" name="TextBox 900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902" name="TextBox 90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205</xdr:row>
      <xdr:rowOff>0</xdr:rowOff>
    </xdr:from>
    <xdr:ext cx="1051611" cy="503155"/>
    <xdr:sp macro="" textlink="">
      <xdr:nvSpPr>
        <xdr:cNvPr id="903" name="TextBox 902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61746" cy="449843"/>
    <xdr:sp macro="" textlink="">
      <xdr:nvSpPr>
        <xdr:cNvPr id="904" name="TextBox 903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61746" cy="449843"/>
    <xdr:sp macro="" textlink="">
      <xdr:nvSpPr>
        <xdr:cNvPr id="905" name="TextBox 904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61746" cy="449843"/>
    <xdr:sp macro="" textlink="">
      <xdr:nvSpPr>
        <xdr:cNvPr id="906" name="TextBox 905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61746" cy="449843"/>
    <xdr:sp macro="" textlink="">
      <xdr:nvSpPr>
        <xdr:cNvPr id="907" name="TextBox 906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205</xdr:row>
      <xdr:rowOff>26143</xdr:rowOff>
    </xdr:from>
    <xdr:ext cx="1051611" cy="561212"/>
    <xdr:sp macro="" textlink="">
      <xdr:nvSpPr>
        <xdr:cNvPr id="908" name="TextBox 907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61746" cy="449843"/>
    <xdr:sp macro="" textlink="">
      <xdr:nvSpPr>
        <xdr:cNvPr id="909" name="TextBox 908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61746" cy="449843"/>
    <xdr:sp macro="" textlink="">
      <xdr:nvSpPr>
        <xdr:cNvPr id="910" name="TextBox 909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61746" cy="465909"/>
    <xdr:sp macro="" textlink="">
      <xdr:nvSpPr>
        <xdr:cNvPr id="911" name="TextBox 910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61746" cy="465909"/>
    <xdr:sp macro="" textlink="">
      <xdr:nvSpPr>
        <xdr:cNvPr id="912" name="TextBox 911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405493</xdr:rowOff>
    </xdr:from>
    <xdr:ext cx="842596" cy="483165"/>
    <xdr:sp macro="" textlink="">
      <xdr:nvSpPr>
        <xdr:cNvPr id="913" name="TextBox 912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405493</xdr:rowOff>
    </xdr:from>
    <xdr:ext cx="842596" cy="483165"/>
    <xdr:sp macro="" textlink="">
      <xdr:nvSpPr>
        <xdr:cNvPr id="914" name="TextBox 913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915" name="TextBox 914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916" name="TextBox 915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917" name="TextBox 91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405493</xdr:rowOff>
    </xdr:from>
    <xdr:ext cx="842596" cy="483165"/>
    <xdr:sp macro="" textlink="">
      <xdr:nvSpPr>
        <xdr:cNvPr id="918" name="TextBox 91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405493</xdr:rowOff>
    </xdr:from>
    <xdr:ext cx="842596" cy="483165"/>
    <xdr:sp macro="" textlink="">
      <xdr:nvSpPr>
        <xdr:cNvPr id="919" name="TextBox 91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920" name="TextBox 91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921" name="TextBox 92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922" name="TextBox 92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206</xdr:row>
      <xdr:rowOff>26142</xdr:rowOff>
    </xdr:from>
    <xdr:ext cx="909205" cy="607979"/>
    <xdr:sp macro="" textlink="">
      <xdr:nvSpPr>
        <xdr:cNvPr id="923" name="TextBox 922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924" name="TextBox 923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405493</xdr:rowOff>
    </xdr:from>
    <xdr:ext cx="842596" cy="483165"/>
    <xdr:sp macro="" textlink="">
      <xdr:nvSpPr>
        <xdr:cNvPr id="925" name="TextBox 924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405493</xdr:rowOff>
    </xdr:from>
    <xdr:ext cx="842596" cy="483165"/>
    <xdr:sp macro="" textlink="">
      <xdr:nvSpPr>
        <xdr:cNvPr id="926" name="TextBox 925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405493</xdr:rowOff>
    </xdr:from>
    <xdr:ext cx="842596" cy="483165"/>
    <xdr:sp macro="" textlink="">
      <xdr:nvSpPr>
        <xdr:cNvPr id="927" name="TextBox 926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405493</xdr:rowOff>
    </xdr:from>
    <xdr:ext cx="842596" cy="483165"/>
    <xdr:sp macro="" textlink="">
      <xdr:nvSpPr>
        <xdr:cNvPr id="928" name="TextBox 92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929" name="TextBox 928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930" name="TextBox 92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931" name="TextBox 93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405493</xdr:rowOff>
    </xdr:from>
    <xdr:ext cx="842596" cy="483165"/>
    <xdr:sp macro="" textlink="">
      <xdr:nvSpPr>
        <xdr:cNvPr id="932" name="TextBox 931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405493</xdr:rowOff>
    </xdr:from>
    <xdr:ext cx="842596" cy="483165"/>
    <xdr:sp macro="" textlink="">
      <xdr:nvSpPr>
        <xdr:cNvPr id="933" name="TextBox 932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934" name="TextBox 933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935" name="TextBox 934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936" name="TextBox 935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8127</xdr:rowOff>
    </xdr:from>
    <xdr:ext cx="842596" cy="352580"/>
    <xdr:sp macro="" textlink="">
      <xdr:nvSpPr>
        <xdr:cNvPr id="937" name="TextBox 936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8127</xdr:rowOff>
    </xdr:from>
    <xdr:ext cx="842596" cy="352580"/>
    <xdr:sp macro="" textlink="">
      <xdr:nvSpPr>
        <xdr:cNvPr id="938" name="TextBox 937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8127</xdr:rowOff>
    </xdr:from>
    <xdr:ext cx="842596" cy="352580"/>
    <xdr:sp macro="" textlink="">
      <xdr:nvSpPr>
        <xdr:cNvPr id="939" name="TextBox 938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206</xdr:row>
      <xdr:rowOff>26142</xdr:rowOff>
    </xdr:from>
    <xdr:ext cx="909205" cy="607979"/>
    <xdr:sp macro="" textlink="">
      <xdr:nvSpPr>
        <xdr:cNvPr id="940" name="TextBox 939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941" name="TextBox 94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405493</xdr:rowOff>
    </xdr:from>
    <xdr:ext cx="842596" cy="483165"/>
    <xdr:sp macro="" textlink="">
      <xdr:nvSpPr>
        <xdr:cNvPr id="942" name="TextBox 941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405493</xdr:rowOff>
    </xdr:from>
    <xdr:ext cx="842596" cy="483165"/>
    <xdr:sp macro="" textlink="">
      <xdr:nvSpPr>
        <xdr:cNvPr id="943" name="TextBox 942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8127</xdr:rowOff>
    </xdr:from>
    <xdr:ext cx="842596" cy="352580"/>
    <xdr:sp macro="" textlink="">
      <xdr:nvSpPr>
        <xdr:cNvPr id="944" name="TextBox 943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8127</xdr:rowOff>
    </xdr:from>
    <xdr:ext cx="842596" cy="352580"/>
    <xdr:sp macro="" textlink="">
      <xdr:nvSpPr>
        <xdr:cNvPr id="945" name="TextBox 944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8127</xdr:rowOff>
    </xdr:from>
    <xdr:ext cx="842596" cy="352580"/>
    <xdr:sp macro="" textlink="">
      <xdr:nvSpPr>
        <xdr:cNvPr id="946" name="TextBox 945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8127</xdr:rowOff>
    </xdr:from>
    <xdr:ext cx="842596" cy="352580"/>
    <xdr:sp macro="" textlink="">
      <xdr:nvSpPr>
        <xdr:cNvPr id="947" name="TextBox 946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8127</xdr:rowOff>
    </xdr:from>
    <xdr:ext cx="842596" cy="352580"/>
    <xdr:sp macro="" textlink="">
      <xdr:nvSpPr>
        <xdr:cNvPr id="948" name="TextBox 947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8127</xdr:rowOff>
    </xdr:from>
    <xdr:ext cx="842596" cy="352580"/>
    <xdr:sp macro="" textlink="">
      <xdr:nvSpPr>
        <xdr:cNvPr id="949" name="TextBox 948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205</xdr:row>
      <xdr:rowOff>24782</xdr:rowOff>
    </xdr:from>
    <xdr:ext cx="1051611" cy="374141"/>
    <xdr:sp macro="" textlink="">
      <xdr:nvSpPr>
        <xdr:cNvPr id="950" name="TextBox 949"/>
        <xdr:cNvSpPr txBox="1"/>
      </xdr:nvSpPr>
      <xdr:spPr>
        <a:xfrm>
          <a:off x="3102840" y="2220850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8127</xdr:rowOff>
    </xdr:from>
    <xdr:ext cx="861746" cy="352580"/>
    <xdr:sp macro="" textlink="">
      <xdr:nvSpPr>
        <xdr:cNvPr id="951" name="TextBox 950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8127</xdr:rowOff>
    </xdr:from>
    <xdr:ext cx="861746" cy="352580"/>
    <xdr:sp macro="" textlink="">
      <xdr:nvSpPr>
        <xdr:cNvPr id="952" name="TextBox 951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405493</xdr:rowOff>
    </xdr:from>
    <xdr:ext cx="842596" cy="483165"/>
    <xdr:sp macro="" textlink="">
      <xdr:nvSpPr>
        <xdr:cNvPr id="953" name="TextBox 952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405493</xdr:rowOff>
    </xdr:from>
    <xdr:ext cx="842596" cy="483165"/>
    <xdr:sp macro="" textlink="">
      <xdr:nvSpPr>
        <xdr:cNvPr id="954" name="TextBox 953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955" name="TextBox 954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956" name="TextBox 955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957" name="TextBox 95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405493</xdr:rowOff>
    </xdr:from>
    <xdr:ext cx="842596" cy="483165"/>
    <xdr:sp macro="" textlink="">
      <xdr:nvSpPr>
        <xdr:cNvPr id="958" name="TextBox 95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405493</xdr:rowOff>
    </xdr:from>
    <xdr:ext cx="842596" cy="483165"/>
    <xdr:sp macro="" textlink="">
      <xdr:nvSpPr>
        <xdr:cNvPr id="959" name="TextBox 95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960" name="TextBox 95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961" name="TextBox 96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962" name="TextBox 96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206</xdr:row>
      <xdr:rowOff>26142</xdr:rowOff>
    </xdr:from>
    <xdr:ext cx="909205" cy="607979"/>
    <xdr:sp macro="" textlink="">
      <xdr:nvSpPr>
        <xdr:cNvPr id="963" name="TextBox 962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9487</xdr:rowOff>
    </xdr:from>
    <xdr:ext cx="842596" cy="501748"/>
    <xdr:sp macro="" textlink="">
      <xdr:nvSpPr>
        <xdr:cNvPr id="964" name="TextBox 963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405493</xdr:rowOff>
    </xdr:from>
    <xdr:ext cx="842596" cy="483165"/>
    <xdr:sp macro="" textlink="">
      <xdr:nvSpPr>
        <xdr:cNvPr id="965" name="TextBox 964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405493</xdr:rowOff>
    </xdr:from>
    <xdr:ext cx="842596" cy="483165"/>
    <xdr:sp macro="" textlink="">
      <xdr:nvSpPr>
        <xdr:cNvPr id="966" name="TextBox 965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208</xdr:row>
      <xdr:rowOff>28864</xdr:rowOff>
    </xdr:from>
    <xdr:ext cx="909205" cy="374141"/>
    <xdr:sp macro="" textlink="">
      <xdr:nvSpPr>
        <xdr:cNvPr id="967" name="TextBox 966"/>
        <xdr:cNvSpPr txBox="1"/>
      </xdr:nvSpPr>
      <xdr:spPr>
        <a:xfrm>
          <a:off x="3102840" y="234317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208</xdr:row>
      <xdr:rowOff>28864</xdr:rowOff>
    </xdr:from>
    <xdr:ext cx="909205" cy="374141"/>
    <xdr:sp macro="" textlink="">
      <xdr:nvSpPr>
        <xdr:cNvPr id="968" name="TextBox 967"/>
        <xdr:cNvSpPr txBox="1"/>
      </xdr:nvSpPr>
      <xdr:spPr>
        <a:xfrm>
          <a:off x="3102840" y="234317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969" name="TextBox 968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970" name="TextBox 96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971" name="TextBox 970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972" name="TextBox 971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42596" cy="449843"/>
    <xdr:sp macro="" textlink="">
      <xdr:nvSpPr>
        <xdr:cNvPr id="973" name="TextBox 972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42596" cy="449843"/>
    <xdr:sp macro="" textlink="">
      <xdr:nvSpPr>
        <xdr:cNvPr id="974" name="TextBox 973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975" name="TextBox 97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976" name="TextBox 975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977" name="TextBox 976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42596" cy="449843"/>
    <xdr:sp macro="" textlink="">
      <xdr:nvSpPr>
        <xdr:cNvPr id="978" name="TextBox 977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42596" cy="449843"/>
    <xdr:sp macro="" textlink="">
      <xdr:nvSpPr>
        <xdr:cNvPr id="979" name="TextBox 978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980" name="TextBox 97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981" name="TextBox 980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982" name="TextBox 98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983" name="TextBox 982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984" name="TextBox 983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42596" cy="449843"/>
    <xdr:sp macro="" textlink="">
      <xdr:nvSpPr>
        <xdr:cNvPr id="985" name="TextBox 984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42596" cy="449843"/>
    <xdr:sp macro="" textlink="">
      <xdr:nvSpPr>
        <xdr:cNvPr id="986" name="TextBox 985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987" name="TextBox 986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988" name="TextBox 987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989" name="TextBox 988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205</xdr:row>
      <xdr:rowOff>0</xdr:rowOff>
    </xdr:from>
    <xdr:ext cx="1051611" cy="503155"/>
    <xdr:sp macro="" textlink="">
      <xdr:nvSpPr>
        <xdr:cNvPr id="990" name="TextBox 989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61746" cy="449843"/>
    <xdr:sp macro="" textlink="">
      <xdr:nvSpPr>
        <xdr:cNvPr id="991" name="TextBox 990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61746" cy="449843"/>
    <xdr:sp macro="" textlink="">
      <xdr:nvSpPr>
        <xdr:cNvPr id="992" name="TextBox 991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61746" cy="449843"/>
    <xdr:sp macro="" textlink="">
      <xdr:nvSpPr>
        <xdr:cNvPr id="993" name="TextBox 992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61746" cy="449843"/>
    <xdr:sp macro="" textlink="">
      <xdr:nvSpPr>
        <xdr:cNvPr id="994" name="TextBox 993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205</xdr:row>
      <xdr:rowOff>26143</xdr:rowOff>
    </xdr:from>
    <xdr:ext cx="1051611" cy="561212"/>
    <xdr:sp macro="" textlink="">
      <xdr:nvSpPr>
        <xdr:cNvPr id="995" name="TextBox 994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61746" cy="449843"/>
    <xdr:sp macro="" textlink="">
      <xdr:nvSpPr>
        <xdr:cNvPr id="996" name="TextBox 995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61746" cy="449843"/>
    <xdr:sp macro="" textlink="">
      <xdr:nvSpPr>
        <xdr:cNvPr id="997" name="TextBox 996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61746" cy="465909"/>
    <xdr:sp macro="" textlink="">
      <xdr:nvSpPr>
        <xdr:cNvPr id="998" name="TextBox 997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61746" cy="465909"/>
    <xdr:sp macro="" textlink="">
      <xdr:nvSpPr>
        <xdr:cNvPr id="999" name="TextBox 998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1000" name="TextBox 99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1001" name="TextBox 1000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1002" name="TextBox 1001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1003" name="TextBox 100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1004" name="TextBox 100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1005" name="TextBox 1004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1006" name="TextBox 1005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1007" name="TextBox 100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1008" name="TextBox 1007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1009" name="TextBox 1008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42596" cy="449843"/>
    <xdr:sp macro="" textlink="">
      <xdr:nvSpPr>
        <xdr:cNvPr id="1010" name="TextBox 1009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42596" cy="449843"/>
    <xdr:sp macro="" textlink="">
      <xdr:nvSpPr>
        <xdr:cNvPr id="1011" name="TextBox 1010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1012" name="TextBox 101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1013" name="TextBox 1012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1014" name="TextBox 1013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42596" cy="449843"/>
    <xdr:sp macro="" textlink="">
      <xdr:nvSpPr>
        <xdr:cNvPr id="1015" name="TextBox 1014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42596" cy="449843"/>
    <xdr:sp macro="" textlink="">
      <xdr:nvSpPr>
        <xdr:cNvPr id="1016" name="TextBox 1015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1017" name="TextBox 101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1018" name="TextBox 1017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1019" name="TextBox 1018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1020" name="TextBox 101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1021" name="TextBox 1020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42596" cy="449843"/>
    <xdr:sp macro="" textlink="">
      <xdr:nvSpPr>
        <xdr:cNvPr id="1022" name="TextBox 1021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42596" cy="449843"/>
    <xdr:sp macro="" textlink="">
      <xdr:nvSpPr>
        <xdr:cNvPr id="1023" name="TextBox 1022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1024" name="TextBox 1023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1025" name="TextBox 102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42596" cy="465909"/>
    <xdr:sp macro="" textlink="">
      <xdr:nvSpPr>
        <xdr:cNvPr id="1026" name="TextBox 1025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205</xdr:row>
      <xdr:rowOff>0</xdr:rowOff>
    </xdr:from>
    <xdr:ext cx="1051611" cy="503155"/>
    <xdr:sp macro="" textlink="">
      <xdr:nvSpPr>
        <xdr:cNvPr id="1027" name="TextBox 1026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61746" cy="449843"/>
    <xdr:sp macro="" textlink="">
      <xdr:nvSpPr>
        <xdr:cNvPr id="1028" name="TextBox 1027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61746" cy="449843"/>
    <xdr:sp macro="" textlink="">
      <xdr:nvSpPr>
        <xdr:cNvPr id="1029" name="TextBox 1028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61746" cy="449843"/>
    <xdr:sp macro="" textlink="">
      <xdr:nvSpPr>
        <xdr:cNvPr id="1030" name="TextBox 1029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61746" cy="449843"/>
    <xdr:sp macro="" textlink="">
      <xdr:nvSpPr>
        <xdr:cNvPr id="1031" name="TextBox 1030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205</xdr:row>
      <xdr:rowOff>26143</xdr:rowOff>
    </xdr:from>
    <xdr:ext cx="1051611" cy="561212"/>
    <xdr:sp macro="" textlink="">
      <xdr:nvSpPr>
        <xdr:cNvPr id="1032" name="TextBox 1031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61746" cy="449843"/>
    <xdr:sp macro="" textlink="">
      <xdr:nvSpPr>
        <xdr:cNvPr id="1033" name="TextBox 1032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0</xdr:rowOff>
    </xdr:from>
    <xdr:ext cx="861746" cy="449843"/>
    <xdr:sp macro="" textlink="">
      <xdr:nvSpPr>
        <xdr:cNvPr id="1034" name="TextBox 1033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61746" cy="465909"/>
    <xdr:sp macro="" textlink="">
      <xdr:nvSpPr>
        <xdr:cNvPr id="1035" name="TextBox 1034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9488</xdr:rowOff>
    </xdr:from>
    <xdr:ext cx="861746" cy="465909"/>
    <xdr:sp macro="" textlink="">
      <xdr:nvSpPr>
        <xdr:cNvPr id="1036" name="TextBox 1035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1037" name="TextBox 103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1038" name="TextBox 1037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1039" name="TextBox 1038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205</xdr:row>
      <xdr:rowOff>393246</xdr:rowOff>
    </xdr:from>
    <xdr:ext cx="842596" cy="352580"/>
    <xdr:sp macro="" textlink="">
      <xdr:nvSpPr>
        <xdr:cNvPr id="1040" name="TextBox 103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208</xdr:row>
      <xdr:rowOff>28864</xdr:rowOff>
    </xdr:from>
    <xdr:ext cx="909205" cy="373908"/>
    <xdr:sp macro="" textlink="">
      <xdr:nvSpPr>
        <xdr:cNvPr id="1041" name="TextBox 1040"/>
        <xdr:cNvSpPr txBox="1"/>
      </xdr:nvSpPr>
      <xdr:spPr>
        <a:xfrm>
          <a:off x="3102840" y="234317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208</xdr:row>
      <xdr:rowOff>28864</xdr:rowOff>
    </xdr:from>
    <xdr:ext cx="909205" cy="373908"/>
    <xdr:sp macro="" textlink="">
      <xdr:nvSpPr>
        <xdr:cNvPr id="1042" name="TextBox 1041"/>
        <xdr:cNvSpPr txBox="1"/>
      </xdr:nvSpPr>
      <xdr:spPr>
        <a:xfrm>
          <a:off x="3102840" y="234317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0</xdr:col>
      <xdr:colOff>2889250</xdr:colOff>
      <xdr:row>11</xdr:row>
      <xdr:rowOff>31750</xdr:rowOff>
    </xdr:from>
    <xdr:to>
      <xdr:col>0</xdr:col>
      <xdr:colOff>3535513</xdr:colOff>
      <xdr:row>11</xdr:row>
      <xdr:rowOff>238125</xdr:rowOff>
    </xdr:to>
    <xdr:pic>
      <xdr:nvPicPr>
        <xdr:cNvPr id="1045" name="Рисунок 1044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89250" y="5127625"/>
          <a:ext cx="646263" cy="206375"/>
        </a:xfrm>
        <a:prstGeom prst="rect">
          <a:avLst/>
        </a:prstGeom>
      </xdr:spPr>
    </xdr:pic>
    <xdr:clientData/>
  </xdr:twoCellAnchor>
  <xdr:twoCellAnchor editAs="oneCell">
    <xdr:from>
      <xdr:col>0</xdr:col>
      <xdr:colOff>3127375</xdr:colOff>
      <xdr:row>12</xdr:row>
      <xdr:rowOff>47625</xdr:rowOff>
    </xdr:from>
    <xdr:to>
      <xdr:col>0</xdr:col>
      <xdr:colOff>3773636</xdr:colOff>
      <xdr:row>12</xdr:row>
      <xdr:rowOff>254000</xdr:rowOff>
    </xdr:to>
    <xdr:pic>
      <xdr:nvPicPr>
        <xdr:cNvPr id="1046" name="Рисунок 1045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27375" y="5461000"/>
          <a:ext cx="646261" cy="206375"/>
        </a:xfrm>
        <a:prstGeom prst="rect">
          <a:avLst/>
        </a:prstGeom>
      </xdr:spPr>
    </xdr:pic>
    <xdr:clientData/>
  </xdr:twoCellAnchor>
  <xdr:twoCellAnchor editAs="oneCell">
    <xdr:from>
      <xdr:col>7</xdr:col>
      <xdr:colOff>2174876</xdr:colOff>
      <xdr:row>35</xdr:row>
      <xdr:rowOff>63500</xdr:rowOff>
    </xdr:from>
    <xdr:to>
      <xdr:col>7</xdr:col>
      <xdr:colOff>2721712</xdr:colOff>
      <xdr:row>35</xdr:row>
      <xdr:rowOff>238125</xdr:rowOff>
    </xdr:to>
    <xdr:pic>
      <xdr:nvPicPr>
        <xdr:cNvPr id="1049" name="Рисунок 1048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636251" y="12207875"/>
          <a:ext cx="546836" cy="174625"/>
        </a:xfrm>
        <a:prstGeom prst="rect">
          <a:avLst/>
        </a:prstGeom>
      </xdr:spPr>
    </xdr:pic>
    <xdr:clientData/>
  </xdr:twoCellAnchor>
  <xdr:twoCellAnchor editAs="oneCell">
    <xdr:from>
      <xdr:col>7</xdr:col>
      <xdr:colOff>1603376</xdr:colOff>
      <xdr:row>36</xdr:row>
      <xdr:rowOff>63501</xdr:rowOff>
    </xdr:from>
    <xdr:to>
      <xdr:col>7</xdr:col>
      <xdr:colOff>2206625</xdr:colOff>
      <xdr:row>36</xdr:row>
      <xdr:rowOff>256141</xdr:rowOff>
    </xdr:to>
    <xdr:pic>
      <xdr:nvPicPr>
        <xdr:cNvPr id="1050" name="Рисунок 1049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064751" y="12557126"/>
          <a:ext cx="603249" cy="192640"/>
        </a:xfrm>
        <a:prstGeom prst="rect">
          <a:avLst/>
        </a:prstGeom>
      </xdr:spPr>
    </xdr:pic>
    <xdr:clientData/>
  </xdr:twoCellAnchor>
  <xdr:twoCellAnchor editAs="oneCell">
    <xdr:from>
      <xdr:col>0</xdr:col>
      <xdr:colOff>2444750</xdr:colOff>
      <xdr:row>107</xdr:row>
      <xdr:rowOff>63501</xdr:rowOff>
    </xdr:from>
    <xdr:to>
      <xdr:col>0</xdr:col>
      <xdr:colOff>3159125</xdr:colOff>
      <xdr:row>107</xdr:row>
      <xdr:rowOff>291627</xdr:rowOff>
    </xdr:to>
    <xdr:pic>
      <xdr:nvPicPr>
        <xdr:cNvPr id="1051" name="Рисунок 1050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444750" y="36893501"/>
          <a:ext cx="714375" cy="228126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2667000</xdr:colOff>
      <xdr:row>13</xdr:row>
      <xdr:rowOff>40820</xdr:rowOff>
    </xdr:from>
    <xdr:to>
      <xdr:col>0</xdr:col>
      <xdr:colOff>3302000</xdr:colOff>
      <xdr:row>13</xdr:row>
      <xdr:rowOff>243599</xdr:rowOff>
    </xdr:to>
    <xdr:pic>
      <xdr:nvPicPr>
        <xdr:cNvPr id="1052" name="Рисунок 1051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7000" y="5771695"/>
          <a:ext cx="635000" cy="202779"/>
        </a:xfrm>
        <a:prstGeom prst="rect">
          <a:avLst/>
        </a:prstGeom>
      </xdr:spPr>
    </xdr:pic>
    <xdr:clientData/>
  </xdr:twoCellAnchor>
  <xdr:twoCellAnchor editAs="oneCell">
    <xdr:from>
      <xdr:col>0</xdr:col>
      <xdr:colOff>3360963</xdr:colOff>
      <xdr:row>14</xdr:row>
      <xdr:rowOff>40820</xdr:rowOff>
    </xdr:from>
    <xdr:to>
      <xdr:col>0</xdr:col>
      <xdr:colOff>4028530</xdr:colOff>
      <xdr:row>14</xdr:row>
      <xdr:rowOff>253999</xdr:rowOff>
    </xdr:to>
    <xdr:pic>
      <xdr:nvPicPr>
        <xdr:cNvPr id="1053" name="Рисунок 1052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360963" y="6089195"/>
          <a:ext cx="667567" cy="213179"/>
        </a:xfrm>
        <a:prstGeom prst="rect">
          <a:avLst/>
        </a:prstGeom>
      </xdr:spPr>
    </xdr:pic>
    <xdr:clientData/>
  </xdr:twoCellAnchor>
  <xdr:twoCellAnchor editAs="oneCell">
    <xdr:from>
      <xdr:col>7</xdr:col>
      <xdr:colOff>2524125</xdr:colOff>
      <xdr:row>10</xdr:row>
      <xdr:rowOff>31750</xdr:rowOff>
    </xdr:from>
    <xdr:to>
      <xdr:col>7</xdr:col>
      <xdr:colOff>3174999</xdr:colOff>
      <xdr:row>10</xdr:row>
      <xdr:rowOff>239598</xdr:rowOff>
    </xdr:to>
    <xdr:pic>
      <xdr:nvPicPr>
        <xdr:cNvPr id="1054" name="Рисунок 1053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985500" y="4492625"/>
          <a:ext cx="650874" cy="207848"/>
        </a:xfrm>
        <a:prstGeom prst="rect">
          <a:avLst/>
        </a:prstGeom>
      </xdr:spPr>
    </xdr:pic>
    <xdr:clientData/>
  </xdr:twoCellAnchor>
  <xdr:twoCellAnchor editAs="oneCell">
    <xdr:from>
      <xdr:col>7</xdr:col>
      <xdr:colOff>2413000</xdr:colOff>
      <xdr:row>11</xdr:row>
      <xdr:rowOff>31750</xdr:rowOff>
    </xdr:from>
    <xdr:to>
      <xdr:col>7</xdr:col>
      <xdr:colOff>3063874</xdr:colOff>
      <xdr:row>11</xdr:row>
      <xdr:rowOff>239598</xdr:rowOff>
    </xdr:to>
    <xdr:pic>
      <xdr:nvPicPr>
        <xdr:cNvPr id="1055" name="Рисунок 1054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874375" y="4810125"/>
          <a:ext cx="650874" cy="207848"/>
        </a:xfrm>
        <a:prstGeom prst="rect">
          <a:avLst/>
        </a:prstGeom>
      </xdr:spPr>
    </xdr:pic>
    <xdr:clientData/>
  </xdr:twoCellAnchor>
  <xdr:twoCellAnchor editAs="oneCell">
    <xdr:from>
      <xdr:col>7</xdr:col>
      <xdr:colOff>1412875</xdr:colOff>
      <xdr:row>9</xdr:row>
      <xdr:rowOff>15876</xdr:rowOff>
    </xdr:from>
    <xdr:to>
      <xdr:col>7</xdr:col>
      <xdr:colOff>2108846</xdr:colOff>
      <xdr:row>9</xdr:row>
      <xdr:rowOff>238125</xdr:rowOff>
    </xdr:to>
    <xdr:pic>
      <xdr:nvPicPr>
        <xdr:cNvPr id="1056" name="Рисунок 1055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412875" y="7651751"/>
          <a:ext cx="695971" cy="222249"/>
        </a:xfrm>
        <a:prstGeom prst="rect">
          <a:avLst/>
        </a:prstGeom>
      </xdr:spPr>
    </xdr:pic>
    <xdr:clientData/>
  </xdr:twoCellAnchor>
  <xdr:twoCellAnchor editAs="oneCell">
    <xdr:from>
      <xdr:col>0</xdr:col>
      <xdr:colOff>3698875</xdr:colOff>
      <xdr:row>30</xdr:row>
      <xdr:rowOff>31750</xdr:rowOff>
    </xdr:from>
    <xdr:to>
      <xdr:col>0</xdr:col>
      <xdr:colOff>4349749</xdr:colOff>
      <xdr:row>30</xdr:row>
      <xdr:rowOff>239598</xdr:rowOff>
    </xdr:to>
    <xdr:pic>
      <xdr:nvPicPr>
        <xdr:cNvPr id="1057" name="Рисунок 1056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698875" y="10556875"/>
          <a:ext cx="650874" cy="207848"/>
        </a:xfrm>
        <a:prstGeom prst="rect">
          <a:avLst/>
        </a:prstGeom>
      </xdr:spPr>
    </xdr:pic>
    <xdr:clientData/>
  </xdr:twoCellAnchor>
  <xdr:twoCellAnchor editAs="oneCell">
    <xdr:from>
      <xdr:col>0</xdr:col>
      <xdr:colOff>3302000</xdr:colOff>
      <xdr:row>33</xdr:row>
      <xdr:rowOff>31750</xdr:rowOff>
    </xdr:from>
    <xdr:to>
      <xdr:col>0</xdr:col>
      <xdr:colOff>3952874</xdr:colOff>
      <xdr:row>33</xdr:row>
      <xdr:rowOff>239598</xdr:rowOff>
    </xdr:to>
    <xdr:pic>
      <xdr:nvPicPr>
        <xdr:cNvPr id="1058" name="Рисунок 1057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302000" y="11509375"/>
          <a:ext cx="650874" cy="207848"/>
        </a:xfrm>
        <a:prstGeom prst="rect">
          <a:avLst/>
        </a:prstGeom>
      </xdr:spPr>
    </xdr:pic>
    <xdr:clientData/>
  </xdr:twoCellAnchor>
  <xdr:twoCellAnchor editAs="oneCell">
    <xdr:from>
      <xdr:col>7</xdr:col>
      <xdr:colOff>3524250</xdr:colOff>
      <xdr:row>30</xdr:row>
      <xdr:rowOff>31750</xdr:rowOff>
    </xdr:from>
    <xdr:to>
      <xdr:col>7</xdr:col>
      <xdr:colOff>4111625</xdr:colOff>
      <xdr:row>30</xdr:row>
      <xdr:rowOff>219320</xdr:rowOff>
    </xdr:to>
    <xdr:pic>
      <xdr:nvPicPr>
        <xdr:cNvPr id="1059" name="Рисунок 1058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1985625" y="10556875"/>
          <a:ext cx="587375" cy="187570"/>
        </a:xfrm>
        <a:prstGeom prst="rect">
          <a:avLst/>
        </a:prstGeom>
      </xdr:spPr>
    </xdr:pic>
    <xdr:clientData/>
  </xdr:twoCellAnchor>
  <xdr:twoCellAnchor editAs="oneCell">
    <xdr:from>
      <xdr:col>7</xdr:col>
      <xdr:colOff>1877786</xdr:colOff>
      <xdr:row>37</xdr:row>
      <xdr:rowOff>92983</xdr:rowOff>
    </xdr:from>
    <xdr:to>
      <xdr:col>7</xdr:col>
      <xdr:colOff>2462892</xdr:colOff>
      <xdr:row>37</xdr:row>
      <xdr:rowOff>279829</xdr:rowOff>
    </xdr:to>
    <xdr:pic>
      <xdr:nvPicPr>
        <xdr:cNvPr id="1060" name="Рисунок 1059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0339161" y="12935858"/>
          <a:ext cx="585106" cy="186846"/>
        </a:xfrm>
        <a:prstGeom prst="rect">
          <a:avLst/>
        </a:prstGeom>
      </xdr:spPr>
    </xdr:pic>
    <xdr:clientData/>
  </xdr:twoCellAnchor>
  <xdr:twoCellAnchor editAs="oneCell">
    <xdr:from>
      <xdr:col>7</xdr:col>
      <xdr:colOff>2038804</xdr:colOff>
      <xdr:row>38</xdr:row>
      <xdr:rowOff>74839</xdr:rowOff>
    </xdr:from>
    <xdr:to>
      <xdr:col>7</xdr:col>
      <xdr:colOff>2623910</xdr:colOff>
      <xdr:row>38</xdr:row>
      <xdr:rowOff>261685</xdr:rowOff>
    </xdr:to>
    <xdr:pic>
      <xdr:nvPicPr>
        <xdr:cNvPr id="1061" name="Рисунок 1060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0500179" y="13266964"/>
          <a:ext cx="585106" cy="186846"/>
        </a:xfrm>
        <a:prstGeom prst="rect">
          <a:avLst/>
        </a:prstGeom>
      </xdr:spPr>
    </xdr:pic>
    <xdr:clientData/>
  </xdr:twoCellAnchor>
  <xdr:twoCellAnchor editAs="oneCell">
    <xdr:from>
      <xdr:col>0</xdr:col>
      <xdr:colOff>3061607</xdr:colOff>
      <xdr:row>54</xdr:row>
      <xdr:rowOff>40822</xdr:rowOff>
    </xdr:from>
    <xdr:to>
      <xdr:col>0</xdr:col>
      <xdr:colOff>3646713</xdr:colOff>
      <xdr:row>54</xdr:row>
      <xdr:rowOff>227668</xdr:rowOff>
    </xdr:to>
    <xdr:pic>
      <xdr:nvPicPr>
        <xdr:cNvPr id="1062" name="Рисунок 1061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061607" y="15785647"/>
          <a:ext cx="585106" cy="186846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3524250</xdr:colOff>
      <xdr:row>55</xdr:row>
      <xdr:rowOff>27215</xdr:rowOff>
    </xdr:from>
    <xdr:to>
      <xdr:col>0</xdr:col>
      <xdr:colOff>4109356</xdr:colOff>
      <xdr:row>55</xdr:row>
      <xdr:rowOff>214061</xdr:rowOff>
    </xdr:to>
    <xdr:pic>
      <xdr:nvPicPr>
        <xdr:cNvPr id="1063" name="Рисунок 1062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524250" y="16124465"/>
          <a:ext cx="585106" cy="186846"/>
        </a:xfrm>
        <a:prstGeom prst="rect">
          <a:avLst/>
        </a:prstGeom>
      </xdr:spPr>
    </xdr:pic>
    <xdr:clientData/>
  </xdr:twoCellAnchor>
  <xdr:twoCellAnchor editAs="oneCell">
    <xdr:from>
      <xdr:col>7</xdr:col>
      <xdr:colOff>2612571</xdr:colOff>
      <xdr:row>55</xdr:row>
      <xdr:rowOff>27214</xdr:rowOff>
    </xdr:from>
    <xdr:to>
      <xdr:col>7</xdr:col>
      <xdr:colOff>3197677</xdr:colOff>
      <xdr:row>55</xdr:row>
      <xdr:rowOff>214060</xdr:rowOff>
    </xdr:to>
    <xdr:pic>
      <xdr:nvPicPr>
        <xdr:cNvPr id="1064" name="Рисунок 1063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0137321" y="15772039"/>
          <a:ext cx="585106" cy="186846"/>
        </a:xfrm>
        <a:prstGeom prst="rect">
          <a:avLst/>
        </a:prstGeom>
      </xdr:spPr>
    </xdr:pic>
    <xdr:clientData/>
  </xdr:twoCellAnchor>
  <xdr:twoCellAnchor editAs="oneCell">
    <xdr:from>
      <xdr:col>7</xdr:col>
      <xdr:colOff>2730500</xdr:colOff>
      <xdr:row>53</xdr:row>
      <xdr:rowOff>31750</xdr:rowOff>
    </xdr:from>
    <xdr:to>
      <xdr:col>7</xdr:col>
      <xdr:colOff>3315606</xdr:colOff>
      <xdr:row>53</xdr:row>
      <xdr:rowOff>218596</xdr:rowOff>
    </xdr:to>
    <xdr:pic>
      <xdr:nvPicPr>
        <xdr:cNvPr id="1065" name="Рисунок 1064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1191875" y="18478500"/>
          <a:ext cx="585106" cy="186846"/>
        </a:xfrm>
        <a:prstGeom prst="rect">
          <a:avLst/>
        </a:prstGeom>
      </xdr:spPr>
    </xdr:pic>
    <xdr:clientData/>
  </xdr:twoCellAnchor>
  <xdr:twoCellAnchor editAs="oneCell">
    <xdr:from>
      <xdr:col>7</xdr:col>
      <xdr:colOff>3347357</xdr:colOff>
      <xdr:row>31</xdr:row>
      <xdr:rowOff>13608</xdr:rowOff>
    </xdr:from>
    <xdr:to>
      <xdr:col>7</xdr:col>
      <xdr:colOff>3932463</xdr:colOff>
      <xdr:row>31</xdr:row>
      <xdr:rowOff>200454</xdr:rowOff>
    </xdr:to>
    <xdr:pic>
      <xdr:nvPicPr>
        <xdr:cNvPr id="1066" name="Рисунок 1065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0976882" y="12310383"/>
          <a:ext cx="585106" cy="186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415880</xdr:colOff>
      <xdr:row>6</xdr:row>
      <xdr:rowOff>9525</xdr:rowOff>
    </xdr:to>
    <xdr:pic>
      <xdr:nvPicPr>
        <xdr:cNvPr id="2" name="Рисунок 1" descr="iso 14001_экология_1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50055" cy="1438275"/>
        </a:xfrm>
        <a:prstGeom prst="rect">
          <a:avLst/>
        </a:prstGeom>
      </xdr:spPr>
    </xdr:pic>
    <xdr:clientData/>
  </xdr:twoCellAnchor>
  <xdr:twoCellAnchor>
    <xdr:from>
      <xdr:col>0</xdr:col>
      <xdr:colOff>742950</xdr:colOff>
      <xdr:row>2</xdr:row>
      <xdr:rowOff>76199</xdr:rowOff>
    </xdr:from>
    <xdr:to>
      <xdr:col>0</xdr:col>
      <xdr:colOff>1562100</xdr:colOff>
      <xdr:row>5</xdr:row>
      <xdr:rowOff>182595</xdr:rowOff>
    </xdr:to>
    <xdr:pic>
      <xdr:nvPicPr>
        <xdr:cNvPr id="1025" name="Рисунок 1" descr="Lider-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950" y="552449"/>
          <a:ext cx="819150" cy="82077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topLeftCell="A111" zoomScale="60" zoomScaleNormal="60" zoomScalePageLayoutView="118" workbookViewId="0">
      <selection activeCell="A139" sqref="A138:J139"/>
    </sheetView>
  </sheetViews>
  <sheetFormatPr defaultRowHeight="18.75"/>
  <cols>
    <col min="1" max="1" width="68.5703125" customWidth="1"/>
    <col min="2" max="2" width="7.5703125" style="33" customWidth="1"/>
    <col min="3" max="3" width="13.7109375" style="17" customWidth="1"/>
    <col min="4" max="4" width="14.140625" style="17" customWidth="1"/>
    <col min="5" max="5" width="13.42578125" style="17" customWidth="1"/>
    <col min="6" max="6" width="8.28515625" style="17" customWidth="1"/>
    <col min="7" max="7" width="1.28515625" style="17" customWidth="1"/>
    <col min="8" max="8" width="71.5703125" style="17" customWidth="1"/>
    <col min="9" max="9" width="7.5703125" style="42" customWidth="1"/>
    <col min="10" max="10" width="13.42578125" style="17" customWidth="1"/>
    <col min="11" max="12" width="13.42578125" customWidth="1"/>
    <col min="13" max="13" width="8.140625" customWidth="1"/>
  </cols>
  <sheetData>
    <row r="1" spans="1:13" ht="51" customHeight="1">
      <c r="A1" s="225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7"/>
    </row>
    <row r="2" spans="1:13" s="18" customFormat="1" ht="42.75" customHeight="1">
      <c r="A2" s="69"/>
      <c r="B2" s="34"/>
      <c r="C2" s="70"/>
      <c r="D2" s="70"/>
      <c r="E2" s="70"/>
      <c r="F2" s="70"/>
      <c r="G2" s="70"/>
      <c r="H2" s="70"/>
      <c r="I2" s="34"/>
      <c r="J2" s="70"/>
      <c r="K2" s="70"/>
      <c r="L2" s="228"/>
      <c r="M2" s="229"/>
    </row>
    <row r="3" spans="1:13" s="18" customFormat="1" ht="42.75" customHeight="1">
      <c r="A3" s="69"/>
      <c r="B3" s="34"/>
      <c r="C3" s="70"/>
      <c r="D3" s="70"/>
      <c r="E3" s="70"/>
      <c r="F3" s="70"/>
      <c r="G3" s="70"/>
      <c r="H3" s="70"/>
      <c r="I3" s="34"/>
      <c r="J3" s="70"/>
      <c r="K3" s="70"/>
      <c r="L3" s="71"/>
      <c r="M3" s="72"/>
    </row>
    <row r="4" spans="1:13" s="18" customFormat="1" ht="42.75" customHeight="1">
      <c r="A4" s="69"/>
      <c r="B4" s="34"/>
      <c r="C4" s="70"/>
      <c r="D4" s="70"/>
      <c r="E4" s="70"/>
      <c r="F4" s="70"/>
      <c r="G4" s="70"/>
      <c r="H4" s="70"/>
      <c r="I4" s="34"/>
      <c r="J4" s="70"/>
      <c r="K4" s="70"/>
      <c r="L4" s="71"/>
      <c r="M4" s="72"/>
    </row>
    <row r="5" spans="1:13" s="18" customFormat="1" ht="42.75" customHeight="1">
      <c r="A5" s="69"/>
      <c r="B5" s="34"/>
      <c r="C5" s="70"/>
      <c r="D5" s="70"/>
      <c r="E5" s="70"/>
      <c r="F5" s="70"/>
      <c r="G5" s="70"/>
      <c r="H5" s="70"/>
      <c r="I5" s="34"/>
      <c r="J5" s="70"/>
      <c r="K5" s="70"/>
      <c r="L5" s="71"/>
      <c r="M5" s="72"/>
    </row>
    <row r="6" spans="1:13" s="18" customFormat="1" ht="42.75" customHeight="1" thickBot="1">
      <c r="A6" s="69"/>
      <c r="B6" s="34"/>
      <c r="C6" s="70"/>
      <c r="D6" s="70"/>
      <c r="E6" s="70"/>
      <c r="F6" s="70"/>
      <c r="G6" s="70"/>
      <c r="H6" s="70"/>
      <c r="I6" s="34"/>
      <c r="J6" s="70"/>
      <c r="K6" s="70"/>
      <c r="L6" s="71"/>
      <c r="M6" s="72"/>
    </row>
    <row r="7" spans="1:13" ht="27" customHeight="1" thickBot="1">
      <c r="A7" s="230" t="s">
        <v>0</v>
      </c>
      <c r="B7" s="231" t="s">
        <v>1</v>
      </c>
      <c r="C7" s="232" t="s">
        <v>5</v>
      </c>
      <c r="D7" s="233"/>
      <c r="E7" s="233"/>
      <c r="F7" s="234" t="s">
        <v>6</v>
      </c>
      <c r="G7" s="10"/>
      <c r="H7" s="235" t="s">
        <v>0</v>
      </c>
      <c r="I7" s="236" t="s">
        <v>1</v>
      </c>
      <c r="J7" s="237" t="s">
        <v>5</v>
      </c>
      <c r="K7" s="238"/>
      <c r="L7" s="238"/>
      <c r="M7" s="239" t="s">
        <v>6</v>
      </c>
    </row>
    <row r="8" spans="1:13" ht="32.25" customHeight="1" thickBot="1">
      <c r="A8" s="230"/>
      <c r="B8" s="231"/>
      <c r="C8" s="11" t="s">
        <v>2</v>
      </c>
      <c r="D8" s="11" t="s">
        <v>3</v>
      </c>
      <c r="E8" s="11" t="s">
        <v>4</v>
      </c>
      <c r="F8" s="234"/>
      <c r="G8" s="10"/>
      <c r="H8" s="235"/>
      <c r="I8" s="236"/>
      <c r="J8" s="11" t="s">
        <v>2</v>
      </c>
      <c r="K8" s="1" t="s">
        <v>3</v>
      </c>
      <c r="L8" s="1" t="s">
        <v>4</v>
      </c>
      <c r="M8" s="239"/>
    </row>
    <row r="9" spans="1:13" s="44" customFormat="1" ht="27" customHeight="1">
      <c r="A9" s="219" t="s">
        <v>237</v>
      </c>
      <c r="B9" s="220"/>
      <c r="C9" s="220"/>
      <c r="D9" s="220"/>
      <c r="E9" s="220"/>
      <c r="F9" s="220"/>
      <c r="G9" s="221"/>
      <c r="H9" s="221"/>
      <c r="I9" s="221"/>
      <c r="J9" s="221"/>
      <c r="K9" s="221"/>
      <c r="L9" s="221"/>
      <c r="M9" s="222"/>
    </row>
    <row r="10" spans="1:13" s="129" customFormat="1" ht="24.75" customHeight="1">
      <c r="A10" s="120" t="s">
        <v>130</v>
      </c>
      <c r="B10" s="121">
        <v>50</v>
      </c>
      <c r="C10" s="122">
        <v>6.12</v>
      </c>
      <c r="D10" s="122">
        <f>C10*1.02</f>
        <v>6.2423999999999999</v>
      </c>
      <c r="E10" s="123">
        <f>C10*1.04</f>
        <v>6.3648000000000007</v>
      </c>
      <c r="F10" s="124">
        <v>10</v>
      </c>
      <c r="G10" s="77"/>
      <c r="H10" s="125" t="s">
        <v>229</v>
      </c>
      <c r="I10" s="131">
        <v>21</v>
      </c>
      <c r="J10" s="127">
        <v>5.89</v>
      </c>
      <c r="K10" s="127">
        <f>J10*1.02</f>
        <v>6.0077999999999996</v>
      </c>
      <c r="L10" s="132">
        <f>J10*1.04</f>
        <v>6.1255999999999995</v>
      </c>
      <c r="M10" s="131">
        <v>10</v>
      </c>
    </row>
    <row r="11" spans="1:13" s="129" customFormat="1" ht="24.75" customHeight="1">
      <c r="A11" s="133" t="s">
        <v>131</v>
      </c>
      <c r="B11" s="121">
        <v>50</v>
      </c>
      <c r="C11" s="122">
        <v>2.4500000000000002</v>
      </c>
      <c r="D11" s="122">
        <f t="shared" ref="D11:D20" si="0">C11*1.02</f>
        <v>2.4990000000000001</v>
      </c>
      <c r="E11" s="123">
        <f t="shared" ref="E11" si="1">C11*1.04</f>
        <v>2.5480000000000005</v>
      </c>
      <c r="F11" s="130">
        <v>10</v>
      </c>
      <c r="G11" s="77"/>
      <c r="H11" s="125" t="s">
        <v>193</v>
      </c>
      <c r="I11" s="131">
        <v>38</v>
      </c>
      <c r="J11" s="127">
        <v>8.74</v>
      </c>
      <c r="K11" s="127">
        <f t="shared" ref="K11:K16" si="2">J11*1.02</f>
        <v>8.9147999999999996</v>
      </c>
      <c r="L11" s="127">
        <f t="shared" ref="L11:L15" si="3">J11*1.04</f>
        <v>9.0896000000000008</v>
      </c>
      <c r="M11" s="131">
        <v>10</v>
      </c>
    </row>
    <row r="12" spans="1:13" s="129" customFormat="1" ht="24.75" customHeight="1">
      <c r="A12" s="120" t="s">
        <v>227</v>
      </c>
      <c r="B12" s="121">
        <v>60</v>
      </c>
      <c r="C12" s="122">
        <v>5.72</v>
      </c>
      <c r="D12" s="122">
        <f t="shared" ref="D12" si="4">C12*1.02</f>
        <v>5.8343999999999996</v>
      </c>
      <c r="E12" s="123">
        <f t="shared" ref="E12" si="5">C12*1.04</f>
        <v>5.9488000000000003</v>
      </c>
      <c r="F12" s="130">
        <v>10</v>
      </c>
      <c r="G12" s="77"/>
      <c r="H12" s="125" t="s">
        <v>194</v>
      </c>
      <c r="I12" s="131">
        <v>38</v>
      </c>
      <c r="J12" s="127">
        <v>8</v>
      </c>
      <c r="K12" s="127">
        <f>J12*1.02</f>
        <v>8.16</v>
      </c>
      <c r="L12" s="127">
        <f>J12*1.04</f>
        <v>8.32</v>
      </c>
      <c r="M12" s="131">
        <v>10</v>
      </c>
    </row>
    <row r="13" spans="1:13" s="129" customFormat="1" ht="24.75" customHeight="1">
      <c r="A13" s="120" t="s">
        <v>228</v>
      </c>
      <c r="B13" s="121">
        <v>60</v>
      </c>
      <c r="C13" s="122">
        <v>2.2999999999999998</v>
      </c>
      <c r="D13" s="122">
        <f t="shared" ref="D13:D15" si="6">C13*1.02</f>
        <v>2.3459999999999996</v>
      </c>
      <c r="E13" s="123">
        <f t="shared" ref="E13:E15" si="7">C13*1.04</f>
        <v>2.3919999999999999</v>
      </c>
      <c r="F13" s="130">
        <v>10</v>
      </c>
      <c r="G13" s="77"/>
      <c r="H13" s="134" t="s">
        <v>75</v>
      </c>
      <c r="I13" s="131">
        <v>60</v>
      </c>
      <c r="J13" s="127">
        <v>7.22</v>
      </c>
      <c r="K13" s="127">
        <f t="shared" ref="K13:K14" si="8">J13*1.02</f>
        <v>7.3643999999999998</v>
      </c>
      <c r="L13" s="127">
        <f t="shared" ref="L13:L14" si="9">J13*1.04</f>
        <v>7.5087999999999999</v>
      </c>
      <c r="M13" s="131">
        <v>10</v>
      </c>
    </row>
    <row r="14" spans="1:13" s="129" customFormat="1" ht="24.75" customHeight="1">
      <c r="A14" s="194" t="s">
        <v>263</v>
      </c>
      <c r="B14" s="147">
        <v>60</v>
      </c>
      <c r="C14" s="122">
        <v>3.81</v>
      </c>
      <c r="D14" s="122">
        <f t="shared" si="6"/>
        <v>3.8862000000000001</v>
      </c>
      <c r="E14" s="123">
        <f t="shared" si="7"/>
        <v>3.9624000000000001</v>
      </c>
      <c r="F14" s="124">
        <v>10</v>
      </c>
      <c r="G14" s="77"/>
      <c r="H14" s="125" t="s">
        <v>180</v>
      </c>
      <c r="I14" s="131">
        <v>60</v>
      </c>
      <c r="J14" s="127">
        <v>2.89</v>
      </c>
      <c r="K14" s="127">
        <f t="shared" si="8"/>
        <v>2.9478</v>
      </c>
      <c r="L14" s="127">
        <f t="shared" si="9"/>
        <v>3.0056000000000003</v>
      </c>
      <c r="M14" s="131">
        <v>10</v>
      </c>
    </row>
    <row r="15" spans="1:13" s="129" customFormat="1" ht="24.75" customHeight="1">
      <c r="A15" s="194" t="s">
        <v>264</v>
      </c>
      <c r="B15" s="147">
        <v>60</v>
      </c>
      <c r="C15" s="122">
        <v>1.52</v>
      </c>
      <c r="D15" s="122">
        <f t="shared" si="6"/>
        <v>1.5504</v>
      </c>
      <c r="E15" s="123">
        <f t="shared" si="7"/>
        <v>1.5808</v>
      </c>
      <c r="F15" s="124">
        <v>10</v>
      </c>
      <c r="G15" s="77"/>
      <c r="H15" s="120" t="s">
        <v>188</v>
      </c>
      <c r="I15" s="121">
        <v>50</v>
      </c>
      <c r="J15" s="123">
        <v>5.7</v>
      </c>
      <c r="K15" s="122">
        <f t="shared" si="2"/>
        <v>5.8140000000000001</v>
      </c>
      <c r="L15" s="123">
        <f t="shared" si="3"/>
        <v>5.9280000000000008</v>
      </c>
      <c r="M15" s="124">
        <v>10</v>
      </c>
    </row>
    <row r="16" spans="1:13" s="129" customFormat="1" ht="24.75" customHeight="1">
      <c r="A16" s="120" t="s">
        <v>68</v>
      </c>
      <c r="B16" s="121">
        <v>60</v>
      </c>
      <c r="C16" s="123">
        <v>7.06</v>
      </c>
      <c r="D16" s="122">
        <f t="shared" si="0"/>
        <v>7.2012</v>
      </c>
      <c r="E16" s="123">
        <f>C16*1.04</f>
        <v>7.3423999999999996</v>
      </c>
      <c r="F16" s="124">
        <v>10</v>
      </c>
      <c r="G16" s="77"/>
      <c r="H16" s="125" t="s">
        <v>189</v>
      </c>
      <c r="I16" s="126">
        <v>50</v>
      </c>
      <c r="J16" s="127">
        <v>2.2799999999999998</v>
      </c>
      <c r="K16" s="132">
        <f t="shared" si="2"/>
        <v>2.3255999999999997</v>
      </c>
      <c r="L16" s="127">
        <f>J16*1.04</f>
        <v>2.3712</v>
      </c>
      <c r="M16" s="128">
        <v>10</v>
      </c>
    </row>
    <row r="17" spans="1:14" s="129" customFormat="1" ht="24.75" customHeight="1">
      <c r="A17" s="120" t="s">
        <v>86</v>
      </c>
      <c r="B17" s="121">
        <v>60</v>
      </c>
      <c r="C17" s="123">
        <v>2.82</v>
      </c>
      <c r="D17" s="122">
        <f t="shared" si="0"/>
        <v>2.8763999999999998</v>
      </c>
      <c r="E17" s="123">
        <f>C17*1.04</f>
        <v>2.9327999999999999</v>
      </c>
      <c r="F17" s="124">
        <v>10</v>
      </c>
      <c r="G17" s="77"/>
      <c r="H17" s="125" t="s">
        <v>178</v>
      </c>
      <c r="I17" s="131">
        <v>50</v>
      </c>
      <c r="J17" s="127">
        <v>2.56</v>
      </c>
      <c r="K17" s="127">
        <f t="shared" ref="K17:K19" si="10">J17*1.02</f>
        <v>2.6112000000000002</v>
      </c>
      <c r="L17" s="127">
        <f t="shared" ref="L17:L18" si="11">J17*1.04</f>
        <v>2.6624000000000003</v>
      </c>
      <c r="M17" s="131">
        <v>10</v>
      </c>
    </row>
    <row r="18" spans="1:14" s="129" customFormat="1" ht="24.75" customHeight="1">
      <c r="A18" s="120" t="s">
        <v>87</v>
      </c>
      <c r="B18" s="121">
        <v>35</v>
      </c>
      <c r="C18" s="122">
        <v>7.67</v>
      </c>
      <c r="D18" s="122">
        <f t="shared" si="0"/>
        <v>7.8234000000000004</v>
      </c>
      <c r="E18" s="123">
        <f>C18*1.04</f>
        <v>7.9767999999999999</v>
      </c>
      <c r="F18" s="130">
        <v>10</v>
      </c>
      <c r="G18" s="77"/>
      <c r="H18" s="125" t="s">
        <v>179</v>
      </c>
      <c r="I18" s="131">
        <v>21</v>
      </c>
      <c r="J18" s="127">
        <v>5.81</v>
      </c>
      <c r="K18" s="127">
        <f t="shared" si="10"/>
        <v>5.9261999999999997</v>
      </c>
      <c r="L18" s="127">
        <f t="shared" si="11"/>
        <v>6.0423999999999998</v>
      </c>
      <c r="M18" s="131">
        <v>10</v>
      </c>
    </row>
    <row r="19" spans="1:14" s="129" customFormat="1" ht="24.75" customHeight="1">
      <c r="A19" s="125" t="s">
        <v>132</v>
      </c>
      <c r="B19" s="131">
        <v>50</v>
      </c>
      <c r="C19" s="127">
        <v>2.2400000000000002</v>
      </c>
      <c r="D19" s="127">
        <f t="shared" si="0"/>
        <v>2.2848000000000002</v>
      </c>
      <c r="E19" s="127">
        <f t="shared" ref="E19:E20" si="12">C19*1.04</f>
        <v>2.3296000000000001</v>
      </c>
      <c r="F19" s="131">
        <v>10</v>
      </c>
      <c r="G19" s="77"/>
      <c r="H19" s="133" t="s">
        <v>195</v>
      </c>
      <c r="I19" s="135">
        <v>21</v>
      </c>
      <c r="J19" s="136">
        <v>7.24</v>
      </c>
      <c r="K19" s="138">
        <f t="shared" si="10"/>
        <v>7.3848000000000003</v>
      </c>
      <c r="L19" s="138">
        <f>J19*1.04</f>
        <v>7.5296000000000003</v>
      </c>
      <c r="M19" s="139">
        <v>10</v>
      </c>
    </row>
    <row r="20" spans="1:14" s="129" customFormat="1" ht="24.75" customHeight="1">
      <c r="A20" s="120" t="s">
        <v>274</v>
      </c>
      <c r="B20" s="131">
        <v>60</v>
      </c>
      <c r="C20" s="127">
        <v>3.66</v>
      </c>
      <c r="D20" s="127">
        <f t="shared" si="0"/>
        <v>3.7332000000000001</v>
      </c>
      <c r="E20" s="127">
        <f t="shared" si="12"/>
        <v>3.8064000000000004</v>
      </c>
      <c r="F20" s="131">
        <v>10</v>
      </c>
      <c r="G20" s="198"/>
      <c r="H20" s="133" t="s">
        <v>187</v>
      </c>
      <c r="I20" s="135">
        <v>15</v>
      </c>
      <c r="J20" s="136">
        <v>4.0999999999999996</v>
      </c>
      <c r="K20" s="138">
        <f>J20*1.02</f>
        <v>4.1819999999999995</v>
      </c>
      <c r="L20" s="138">
        <f>J20*1.04</f>
        <v>4.2639999999999993</v>
      </c>
      <c r="M20" s="139">
        <v>10</v>
      </c>
    </row>
    <row r="21" spans="1:14" s="129" customFormat="1" ht="24.75" customHeight="1">
      <c r="A21" s="133"/>
      <c r="B21" s="130"/>
      <c r="C21" s="123"/>
      <c r="D21" s="123"/>
      <c r="E21" s="123"/>
      <c r="F21" s="130"/>
      <c r="G21" s="199"/>
      <c r="H21" s="133"/>
      <c r="I21" s="145"/>
      <c r="J21" s="136"/>
      <c r="K21" s="138"/>
      <c r="L21" s="138"/>
      <c r="M21" s="145"/>
    </row>
    <row r="22" spans="1:14" s="78" customFormat="1" ht="24.75" customHeight="1">
      <c r="A22" s="223" t="s">
        <v>88</v>
      </c>
      <c r="B22" s="223"/>
      <c r="C22" s="223"/>
      <c r="D22" s="223"/>
      <c r="E22" s="223"/>
      <c r="F22" s="223"/>
      <c r="G22" s="224"/>
      <c r="H22" s="224"/>
      <c r="I22" s="224"/>
      <c r="J22" s="224"/>
      <c r="K22" s="224"/>
      <c r="L22" s="224"/>
      <c r="M22" s="224"/>
    </row>
    <row r="23" spans="1:14" s="78" customFormat="1" ht="24.75" customHeight="1">
      <c r="A23" s="125" t="s">
        <v>238</v>
      </c>
      <c r="B23" s="131">
        <v>30</v>
      </c>
      <c r="C23" s="127">
        <v>2.29</v>
      </c>
      <c r="D23" s="127">
        <f t="shared" ref="D23:D24" si="13">C23*1.02</f>
        <v>2.3357999999999999</v>
      </c>
      <c r="E23" s="127">
        <f>C23*1.04</f>
        <v>2.3816000000000002</v>
      </c>
      <c r="F23" s="131">
        <v>10</v>
      </c>
      <c r="G23" s="77"/>
      <c r="H23" s="133" t="s">
        <v>181</v>
      </c>
      <c r="I23" s="135">
        <v>30</v>
      </c>
      <c r="J23" s="136">
        <v>8.5399999999999991</v>
      </c>
      <c r="K23" s="136">
        <f>J23*1.02</f>
        <v>8.710799999999999</v>
      </c>
      <c r="L23" s="136">
        <f>J23*1.04</f>
        <v>8.8815999999999988</v>
      </c>
      <c r="M23" s="137">
        <v>10</v>
      </c>
    </row>
    <row r="24" spans="1:14" s="78" customFormat="1" ht="24.75" customHeight="1">
      <c r="A24" s="125" t="s">
        <v>239</v>
      </c>
      <c r="B24" s="131">
        <v>30</v>
      </c>
      <c r="C24" s="127">
        <v>4.4000000000000004</v>
      </c>
      <c r="D24" s="127">
        <f t="shared" si="13"/>
        <v>4.4880000000000004</v>
      </c>
      <c r="E24" s="127">
        <f>C24*1.04</f>
        <v>4.5760000000000005</v>
      </c>
      <c r="F24" s="131">
        <v>10</v>
      </c>
      <c r="G24" s="77"/>
      <c r="H24" s="125" t="s">
        <v>133</v>
      </c>
      <c r="I24" s="131">
        <v>30</v>
      </c>
      <c r="J24" s="127">
        <v>1.99</v>
      </c>
      <c r="K24" s="127">
        <f>J24*1.02</f>
        <v>2.0297999999999998</v>
      </c>
      <c r="L24" s="127">
        <f>J24*1.04</f>
        <v>2.0695999999999999</v>
      </c>
      <c r="M24" s="131">
        <v>10</v>
      </c>
    </row>
    <row r="25" spans="1:14" s="78" customFormat="1" ht="25.5" hidden="1" customHeight="1">
      <c r="A25" s="84" t="s">
        <v>49</v>
      </c>
      <c r="B25" s="87">
        <v>25</v>
      </c>
      <c r="C25" s="85">
        <v>2.81</v>
      </c>
      <c r="D25" s="86">
        <f t="shared" ref="D25" si="14">C25*1.02</f>
        <v>2.8662000000000001</v>
      </c>
      <c r="E25" s="86">
        <f t="shared" ref="E25" si="15">C25*1.04</f>
        <v>2.9224000000000001</v>
      </c>
      <c r="F25" s="88">
        <v>11</v>
      </c>
      <c r="G25" s="83"/>
      <c r="H25" s="89"/>
      <c r="I25" s="87">
        <v>20</v>
      </c>
      <c r="J25" s="85">
        <v>4.5</v>
      </c>
      <c r="K25" s="86">
        <f t="shared" ref="K25" si="16">J25*1.02</f>
        <v>4.59</v>
      </c>
      <c r="L25" s="86">
        <f t="shared" ref="L25" si="17">J25*1.04</f>
        <v>4.68</v>
      </c>
      <c r="M25" s="88">
        <v>11</v>
      </c>
    </row>
    <row r="26" spans="1:14" s="78" customFormat="1" ht="27" customHeight="1">
      <c r="A26" s="215" t="s">
        <v>10</v>
      </c>
      <c r="B26" s="216"/>
      <c r="C26" s="213"/>
      <c r="D26" s="213"/>
      <c r="E26" s="213"/>
      <c r="F26" s="216"/>
      <c r="G26" s="204"/>
      <c r="H26" s="204"/>
      <c r="I26" s="204"/>
      <c r="J26" s="207"/>
      <c r="K26" s="207"/>
      <c r="L26" s="207"/>
      <c r="M26" s="205"/>
      <c r="N26" s="82"/>
    </row>
    <row r="27" spans="1:14" s="78" customFormat="1" ht="25.5" customHeight="1">
      <c r="A27" s="134" t="s">
        <v>245</v>
      </c>
      <c r="B27" s="140">
        <v>45</v>
      </c>
      <c r="C27" s="141">
        <v>6.81</v>
      </c>
      <c r="D27" s="142">
        <f>C27*1.02</f>
        <v>6.9462000000000002</v>
      </c>
      <c r="E27" s="142">
        <f>C27*1.04</f>
        <v>7.0823999999999998</v>
      </c>
      <c r="F27" s="140">
        <v>10</v>
      </c>
      <c r="G27" s="83"/>
      <c r="H27" s="133" t="s">
        <v>240</v>
      </c>
      <c r="I27" s="135">
        <v>25</v>
      </c>
      <c r="J27" s="136">
        <v>6.26</v>
      </c>
      <c r="K27" s="138">
        <f t="shared" ref="K27:K32" si="18">J27*1.02</f>
        <v>6.3852000000000002</v>
      </c>
      <c r="L27" s="138">
        <f t="shared" ref="L27:L32" si="19">J27*1.04</f>
        <v>6.5103999999999997</v>
      </c>
      <c r="M27" s="139">
        <v>10</v>
      </c>
    </row>
    <row r="28" spans="1:14" s="78" customFormat="1" ht="25.5" customHeight="1">
      <c r="A28" s="134" t="s">
        <v>246</v>
      </c>
      <c r="B28" s="140">
        <v>30</v>
      </c>
      <c r="C28" s="141">
        <v>3.76</v>
      </c>
      <c r="D28" s="142">
        <f>C28*1.02</f>
        <v>3.8351999999999999</v>
      </c>
      <c r="E28" s="142">
        <f>C28*1.04</f>
        <v>3.9104000000000001</v>
      </c>
      <c r="F28" s="140">
        <v>10</v>
      </c>
      <c r="G28" s="83"/>
      <c r="H28" s="134" t="s">
        <v>241</v>
      </c>
      <c r="I28" s="140">
        <v>30</v>
      </c>
      <c r="J28" s="141">
        <v>5.99</v>
      </c>
      <c r="K28" s="142">
        <f t="shared" si="18"/>
        <v>6.1097999999999999</v>
      </c>
      <c r="L28" s="142">
        <f t="shared" si="19"/>
        <v>6.2296000000000005</v>
      </c>
      <c r="M28" s="140">
        <v>10</v>
      </c>
    </row>
    <row r="29" spans="1:14" s="78" customFormat="1" ht="25.5" customHeight="1">
      <c r="A29" s="133" t="s">
        <v>271</v>
      </c>
      <c r="B29" s="135">
        <v>45</v>
      </c>
      <c r="C29" s="136">
        <v>6.83</v>
      </c>
      <c r="D29" s="136">
        <f t="shared" ref="D29" si="20">C29*1.02</f>
        <v>6.9666000000000006</v>
      </c>
      <c r="E29" s="136">
        <f t="shared" ref="E29" si="21">C29*1.04</f>
        <v>7.1032000000000002</v>
      </c>
      <c r="F29" s="137">
        <v>10</v>
      </c>
      <c r="G29" s="83"/>
      <c r="H29" s="125" t="s">
        <v>242</v>
      </c>
      <c r="I29" s="131">
        <v>35</v>
      </c>
      <c r="J29" s="146">
        <v>6.13</v>
      </c>
      <c r="K29" s="127">
        <f t="shared" si="18"/>
        <v>6.2526000000000002</v>
      </c>
      <c r="L29" s="127">
        <f t="shared" si="19"/>
        <v>6.3752000000000004</v>
      </c>
      <c r="M29" s="131">
        <v>10</v>
      </c>
    </row>
    <row r="30" spans="1:14" s="78" customFormat="1" ht="25.5" customHeight="1">
      <c r="A30" s="125" t="s">
        <v>129</v>
      </c>
      <c r="B30" s="131">
        <v>45</v>
      </c>
      <c r="C30" s="127">
        <v>6.83</v>
      </c>
      <c r="D30" s="127">
        <f>C30*1.02</f>
        <v>6.9666000000000006</v>
      </c>
      <c r="E30" s="127">
        <f>C30*1.04</f>
        <v>7.1032000000000002</v>
      </c>
      <c r="F30" s="131">
        <v>10</v>
      </c>
      <c r="G30" s="83"/>
      <c r="H30" s="125" t="s">
        <v>243</v>
      </c>
      <c r="I30" s="131">
        <v>35</v>
      </c>
      <c r="J30" s="146">
        <v>7.98</v>
      </c>
      <c r="K30" s="127">
        <f t="shared" si="18"/>
        <v>8.1395999999999997</v>
      </c>
      <c r="L30" s="127">
        <f t="shared" si="19"/>
        <v>8.2992000000000008</v>
      </c>
      <c r="M30" s="131">
        <v>10</v>
      </c>
    </row>
    <row r="31" spans="1:14" s="78" customFormat="1" ht="25.5" customHeight="1">
      <c r="A31" s="133" t="s">
        <v>244</v>
      </c>
      <c r="B31" s="145">
        <v>45</v>
      </c>
      <c r="C31" s="136">
        <v>5.72</v>
      </c>
      <c r="D31" s="138">
        <f>C31*1.02</f>
        <v>5.8343999999999996</v>
      </c>
      <c r="E31" s="138">
        <f>C31*1.04</f>
        <v>5.9488000000000003</v>
      </c>
      <c r="F31" s="140">
        <v>10</v>
      </c>
      <c r="G31" s="83"/>
      <c r="H31" s="134" t="s">
        <v>260</v>
      </c>
      <c r="I31" s="143">
        <v>45</v>
      </c>
      <c r="J31" s="146">
        <v>3.81</v>
      </c>
      <c r="K31" s="127">
        <f t="shared" si="18"/>
        <v>3.8862000000000001</v>
      </c>
      <c r="L31" s="127">
        <f t="shared" si="19"/>
        <v>3.9624000000000001</v>
      </c>
      <c r="M31" s="131">
        <v>10</v>
      </c>
    </row>
    <row r="32" spans="1:14" s="78" customFormat="1" ht="25.5" customHeight="1">
      <c r="A32" s="134" t="s">
        <v>247</v>
      </c>
      <c r="B32" s="143">
        <v>45</v>
      </c>
      <c r="C32" s="141">
        <v>7.13</v>
      </c>
      <c r="D32" s="142">
        <f>C32*1.02</f>
        <v>7.2725999999999997</v>
      </c>
      <c r="E32" s="142">
        <f>C32*1.04</f>
        <v>7.4152000000000005</v>
      </c>
      <c r="F32" s="140">
        <v>10</v>
      </c>
      <c r="G32" s="83"/>
      <c r="H32" s="197" t="s">
        <v>270</v>
      </c>
      <c r="I32" s="143">
        <v>35</v>
      </c>
      <c r="J32" s="146">
        <v>4.29</v>
      </c>
      <c r="K32" s="127">
        <f t="shared" si="18"/>
        <v>4.3757999999999999</v>
      </c>
      <c r="L32" s="127">
        <f t="shared" si="19"/>
        <v>4.4615999999999998</v>
      </c>
      <c r="M32" s="131">
        <v>10</v>
      </c>
    </row>
    <row r="33" spans="1:13" s="78" customFormat="1" ht="25.5" customHeight="1">
      <c r="A33" s="134" t="s">
        <v>248</v>
      </c>
      <c r="B33" s="140">
        <v>30</v>
      </c>
      <c r="C33" s="141">
        <v>3.78</v>
      </c>
      <c r="D33" s="142">
        <f>C33*1.02</f>
        <v>3.8555999999999999</v>
      </c>
      <c r="E33" s="142">
        <f>C33*1.04</f>
        <v>3.9312</v>
      </c>
      <c r="F33" s="140">
        <v>10</v>
      </c>
      <c r="G33" s="83"/>
      <c r="H33" s="196"/>
      <c r="I33" s="196"/>
      <c r="J33" s="196"/>
      <c r="K33" s="196"/>
      <c r="L33" s="196"/>
      <c r="M33" s="196"/>
    </row>
    <row r="34" spans="1:13" s="78" customFormat="1" ht="25.5" customHeight="1">
      <c r="A34" s="169" t="s">
        <v>259</v>
      </c>
      <c r="B34" s="143">
        <v>45</v>
      </c>
      <c r="C34" s="141">
        <v>3.81</v>
      </c>
      <c r="D34" s="142">
        <f>C34*1.02</f>
        <v>3.8862000000000001</v>
      </c>
      <c r="E34" s="142">
        <f>C34*1.04</f>
        <v>3.9624000000000001</v>
      </c>
      <c r="F34" s="140">
        <v>10</v>
      </c>
      <c r="G34" s="83"/>
      <c r="H34" s="196"/>
      <c r="I34" s="196"/>
      <c r="J34" s="196"/>
      <c r="K34" s="196"/>
      <c r="L34" s="196"/>
      <c r="M34" s="196"/>
    </row>
    <row r="35" spans="1:13" s="78" customFormat="1" ht="27" customHeight="1">
      <c r="A35" s="209" t="s">
        <v>11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1"/>
    </row>
    <row r="36" spans="1:13" s="78" customFormat="1" ht="27.75" customHeight="1">
      <c r="A36" s="133" t="s">
        <v>183</v>
      </c>
      <c r="B36" s="135">
        <v>60</v>
      </c>
      <c r="C36" s="136">
        <v>21.38</v>
      </c>
      <c r="D36" s="138">
        <f t="shared" ref="D36:D38" si="22">C36*1.02</f>
        <v>21.807600000000001</v>
      </c>
      <c r="E36" s="138">
        <f>C36*1.04</f>
        <v>22.235199999999999</v>
      </c>
      <c r="F36" s="139">
        <v>10</v>
      </c>
      <c r="G36" s="83"/>
      <c r="H36" s="133" t="s">
        <v>249</v>
      </c>
      <c r="I36" s="147">
        <v>60</v>
      </c>
      <c r="J36" s="136">
        <v>15.89</v>
      </c>
      <c r="K36" s="136">
        <f t="shared" ref="K36:K37" si="23">J36*1.02</f>
        <v>16.207800000000002</v>
      </c>
      <c r="L36" s="136">
        <f>J36*1.04</f>
        <v>16.525600000000001</v>
      </c>
      <c r="M36" s="137">
        <v>10</v>
      </c>
    </row>
    <row r="37" spans="1:13" s="78" customFormat="1" ht="27.75" customHeight="1">
      <c r="A37" s="133" t="s">
        <v>89</v>
      </c>
      <c r="B37" s="135">
        <v>60</v>
      </c>
      <c r="C37" s="136">
        <v>17.350000000000001</v>
      </c>
      <c r="D37" s="138">
        <f t="shared" si="22"/>
        <v>17.697000000000003</v>
      </c>
      <c r="E37" s="138">
        <f t="shared" ref="E37:E38" si="24">C37*1.04</f>
        <v>18.044</v>
      </c>
      <c r="F37" s="139">
        <v>10</v>
      </c>
      <c r="G37" s="83"/>
      <c r="H37" s="134" t="s">
        <v>250</v>
      </c>
      <c r="I37" s="148">
        <v>60</v>
      </c>
      <c r="J37" s="141">
        <v>15.71</v>
      </c>
      <c r="K37" s="141">
        <f t="shared" si="23"/>
        <v>16.0242</v>
      </c>
      <c r="L37" s="141">
        <f>J37*1.04</f>
        <v>16.3384</v>
      </c>
      <c r="M37" s="148">
        <v>10</v>
      </c>
    </row>
    <row r="38" spans="1:13" s="78" customFormat="1" ht="27.75" customHeight="1">
      <c r="A38" s="133" t="s">
        <v>94</v>
      </c>
      <c r="B38" s="147">
        <v>60</v>
      </c>
      <c r="C38" s="136">
        <v>16.98</v>
      </c>
      <c r="D38" s="136">
        <f t="shared" si="22"/>
        <v>17.319600000000001</v>
      </c>
      <c r="E38" s="136">
        <f t="shared" si="24"/>
        <v>17.659200000000002</v>
      </c>
      <c r="F38" s="137">
        <v>10</v>
      </c>
      <c r="G38" s="83"/>
      <c r="H38" s="134" t="s">
        <v>265</v>
      </c>
      <c r="I38" s="148">
        <v>60</v>
      </c>
      <c r="J38" s="141">
        <v>15.86</v>
      </c>
      <c r="K38" s="141">
        <f t="shared" ref="K38:K39" si="25">J38*1.02</f>
        <v>16.177199999999999</v>
      </c>
      <c r="L38" s="141">
        <f t="shared" ref="L38:L39" si="26">J38*1.04</f>
        <v>16.494399999999999</v>
      </c>
      <c r="M38" s="148">
        <v>10</v>
      </c>
    </row>
    <row r="39" spans="1:13" s="78" customFormat="1" ht="27.75" customHeight="1">
      <c r="A39" s="133" t="s">
        <v>91</v>
      </c>
      <c r="B39" s="135">
        <v>60</v>
      </c>
      <c r="C39" s="136">
        <v>16.82</v>
      </c>
      <c r="D39" s="138">
        <f t="shared" ref="D39:D43" si="27">C39*1.02</f>
        <v>17.156400000000001</v>
      </c>
      <c r="E39" s="138">
        <f t="shared" ref="E39:E43" si="28">C39*1.04</f>
        <v>17.492800000000003</v>
      </c>
      <c r="F39" s="139">
        <v>10</v>
      </c>
      <c r="G39" s="83"/>
      <c r="H39" s="134" t="s">
        <v>266</v>
      </c>
      <c r="I39" s="148">
        <v>60</v>
      </c>
      <c r="J39" s="141">
        <v>14.74</v>
      </c>
      <c r="K39" s="141">
        <f t="shared" si="25"/>
        <v>15.034800000000001</v>
      </c>
      <c r="L39" s="141">
        <f t="shared" si="26"/>
        <v>15.329600000000001</v>
      </c>
      <c r="M39" s="148">
        <v>10</v>
      </c>
    </row>
    <row r="40" spans="1:13" s="78" customFormat="1" ht="27.75" customHeight="1">
      <c r="A40" s="133" t="s">
        <v>92</v>
      </c>
      <c r="B40" s="135">
        <v>60</v>
      </c>
      <c r="C40" s="136">
        <v>17.350000000000001</v>
      </c>
      <c r="D40" s="138">
        <f t="shared" si="27"/>
        <v>17.697000000000003</v>
      </c>
      <c r="E40" s="138">
        <f t="shared" si="28"/>
        <v>18.044</v>
      </c>
      <c r="F40" s="139">
        <v>10</v>
      </c>
      <c r="G40" s="83"/>
      <c r="H40" s="134" t="s">
        <v>90</v>
      </c>
      <c r="I40" s="140">
        <v>60</v>
      </c>
      <c r="J40" s="141">
        <v>16.690000000000001</v>
      </c>
      <c r="K40" s="142">
        <f>J40*1.02</f>
        <v>17.023800000000001</v>
      </c>
      <c r="L40" s="142">
        <f>J40*1.04</f>
        <v>17.357600000000001</v>
      </c>
      <c r="M40" s="140">
        <v>10</v>
      </c>
    </row>
    <row r="41" spans="1:13" s="78" customFormat="1" ht="27.75" customHeight="1">
      <c r="A41" s="133" t="s">
        <v>96</v>
      </c>
      <c r="B41" s="147">
        <v>60</v>
      </c>
      <c r="C41" s="136">
        <v>17.13</v>
      </c>
      <c r="D41" s="136">
        <f>C41*1.02</f>
        <v>17.4726</v>
      </c>
      <c r="E41" s="136">
        <f>C41*1.04</f>
        <v>17.815200000000001</v>
      </c>
      <c r="F41" s="137">
        <v>10</v>
      </c>
      <c r="G41" s="83"/>
      <c r="H41" s="133" t="s">
        <v>95</v>
      </c>
      <c r="I41" s="147">
        <v>60</v>
      </c>
      <c r="J41" s="136">
        <v>19.23</v>
      </c>
      <c r="K41" s="136">
        <f t="shared" ref="K41" si="29">J41*1.02</f>
        <v>19.614599999999999</v>
      </c>
      <c r="L41" s="136">
        <f t="shared" ref="L41" si="30">J41*1.04</f>
        <v>19.999200000000002</v>
      </c>
      <c r="M41" s="137">
        <v>10</v>
      </c>
    </row>
    <row r="42" spans="1:13" s="78" customFormat="1" ht="27.75" customHeight="1">
      <c r="A42" s="133" t="s">
        <v>93</v>
      </c>
      <c r="B42" s="135">
        <v>60</v>
      </c>
      <c r="C42" s="136">
        <v>18.260000000000002</v>
      </c>
      <c r="D42" s="138">
        <f t="shared" si="27"/>
        <v>18.625200000000003</v>
      </c>
      <c r="E42" s="138">
        <f t="shared" si="28"/>
        <v>18.990400000000001</v>
      </c>
      <c r="F42" s="139">
        <v>10</v>
      </c>
      <c r="G42" s="83"/>
      <c r="H42" s="134" t="s">
        <v>59</v>
      </c>
      <c r="I42" s="148">
        <v>60</v>
      </c>
      <c r="J42" s="141">
        <v>1.58</v>
      </c>
      <c r="K42" s="141">
        <f>J42*1.02</f>
        <v>1.6116000000000001</v>
      </c>
      <c r="L42" s="141">
        <f>J42*1.04</f>
        <v>1.6432000000000002</v>
      </c>
      <c r="M42" s="148">
        <v>10</v>
      </c>
    </row>
    <row r="43" spans="1:13" s="78" customFormat="1" ht="27.75" customHeight="1">
      <c r="A43" s="134" t="s">
        <v>184</v>
      </c>
      <c r="B43" s="140">
        <v>60</v>
      </c>
      <c r="C43" s="141">
        <v>20.2</v>
      </c>
      <c r="D43" s="142">
        <f t="shared" si="27"/>
        <v>20.603999999999999</v>
      </c>
      <c r="E43" s="142">
        <f t="shared" si="28"/>
        <v>21.007999999999999</v>
      </c>
      <c r="F43" s="140">
        <v>10</v>
      </c>
      <c r="G43" s="83"/>
      <c r="H43" s="134" t="s">
        <v>58</v>
      </c>
      <c r="I43" s="149">
        <v>60</v>
      </c>
      <c r="J43" s="141">
        <v>1.58</v>
      </c>
      <c r="K43" s="141">
        <f>J43*1.02</f>
        <v>1.6116000000000001</v>
      </c>
      <c r="L43" s="141">
        <f>J43*1.04</f>
        <v>1.6432000000000002</v>
      </c>
      <c r="M43" s="150">
        <v>10</v>
      </c>
    </row>
    <row r="44" spans="1:13" s="78" customFormat="1" ht="27.75" customHeight="1">
      <c r="A44" s="125" t="s">
        <v>182</v>
      </c>
      <c r="B44" s="131">
        <v>60</v>
      </c>
      <c r="C44" s="127">
        <v>18.38</v>
      </c>
      <c r="D44" s="127">
        <f>C44*1.02</f>
        <v>18.747599999999998</v>
      </c>
      <c r="E44" s="127">
        <f>C44*1.04</f>
        <v>19.115199999999998</v>
      </c>
      <c r="F44" s="131">
        <v>10</v>
      </c>
      <c r="G44" s="83"/>
    </row>
    <row r="45" spans="1:13" s="78" customFormat="1" ht="27.75" customHeight="1">
      <c r="A45" s="240" t="s">
        <v>97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2"/>
    </row>
    <row r="46" spans="1:13" s="78" customFormat="1" ht="27.75" customHeight="1">
      <c r="A46" s="134" t="s">
        <v>98</v>
      </c>
      <c r="B46" s="140">
        <v>30</v>
      </c>
      <c r="C46" s="151">
        <v>3.67</v>
      </c>
      <c r="D46" s="142">
        <f t="shared" ref="D46:D47" si="31">C46*1.02</f>
        <v>3.7433999999999998</v>
      </c>
      <c r="E46" s="142">
        <f t="shared" ref="E46:E47" si="32">C46*1.04</f>
        <v>3.8168000000000002</v>
      </c>
      <c r="F46" s="140">
        <v>10</v>
      </c>
      <c r="G46" s="83"/>
      <c r="H46" s="134"/>
      <c r="I46" s="140"/>
      <c r="J46" s="151"/>
      <c r="K46" s="142"/>
      <c r="L46" s="142"/>
      <c r="M46" s="140"/>
    </row>
    <row r="47" spans="1:13" s="78" customFormat="1" ht="27.75" customHeight="1">
      <c r="A47" s="134" t="s">
        <v>99</v>
      </c>
      <c r="B47" s="140">
        <v>30</v>
      </c>
      <c r="C47" s="151">
        <v>3.18</v>
      </c>
      <c r="D47" s="142">
        <f t="shared" si="31"/>
        <v>3.2436000000000003</v>
      </c>
      <c r="E47" s="142">
        <f t="shared" si="32"/>
        <v>3.3072000000000004</v>
      </c>
      <c r="F47" s="140">
        <v>10</v>
      </c>
      <c r="G47" s="83"/>
      <c r="H47" s="134" t="s">
        <v>100</v>
      </c>
      <c r="I47" s="140">
        <v>30</v>
      </c>
      <c r="J47" s="151">
        <v>6.62</v>
      </c>
      <c r="K47" s="142">
        <f t="shared" ref="K47" si="33">J47*1.02</f>
        <v>6.7524000000000006</v>
      </c>
      <c r="L47" s="142">
        <f t="shared" ref="L47" si="34">J47*1.04</f>
        <v>6.8848000000000003</v>
      </c>
      <c r="M47" s="140">
        <v>10</v>
      </c>
    </row>
    <row r="48" spans="1:13" s="78" customFormat="1" ht="27" customHeight="1">
      <c r="A48" s="240" t="s">
        <v>12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2"/>
    </row>
    <row r="49" spans="1:15" s="78" customFormat="1" ht="27" customHeight="1">
      <c r="A49" s="134" t="s">
        <v>101</v>
      </c>
      <c r="B49" s="152">
        <v>45</v>
      </c>
      <c r="C49" s="141">
        <v>13.57</v>
      </c>
      <c r="D49" s="142">
        <f t="shared" ref="D49" si="35">C49*1.02</f>
        <v>13.8414</v>
      </c>
      <c r="E49" s="142">
        <f t="shared" ref="E49" si="36">C49*1.04</f>
        <v>14.1128</v>
      </c>
      <c r="F49" s="140">
        <v>10</v>
      </c>
      <c r="G49" s="83"/>
      <c r="H49" s="134" t="s">
        <v>104</v>
      </c>
      <c r="I49" s="152">
        <v>15</v>
      </c>
      <c r="J49" s="141">
        <v>8.77</v>
      </c>
      <c r="K49" s="141">
        <f>J49*1.02</f>
        <v>8.9453999999999994</v>
      </c>
      <c r="L49" s="141">
        <f>J49*1.04</f>
        <v>9.1207999999999991</v>
      </c>
      <c r="M49" s="148">
        <v>10</v>
      </c>
    </row>
    <row r="50" spans="1:15" s="78" customFormat="1" ht="27" customHeight="1">
      <c r="A50" s="134" t="s">
        <v>102</v>
      </c>
      <c r="B50" s="152">
        <v>25</v>
      </c>
      <c r="C50" s="141">
        <v>6.39</v>
      </c>
      <c r="D50" s="142">
        <f>C50*1.02</f>
        <v>6.5177999999999994</v>
      </c>
      <c r="E50" s="142">
        <f>C50*1.04</f>
        <v>6.6456</v>
      </c>
      <c r="F50" s="140">
        <v>10</v>
      </c>
      <c r="G50" s="83"/>
      <c r="H50" s="134" t="s">
        <v>196</v>
      </c>
      <c r="I50" s="152">
        <v>45</v>
      </c>
      <c r="J50" s="141">
        <v>11.19</v>
      </c>
      <c r="K50" s="141">
        <f>J50*1.02</f>
        <v>11.4138</v>
      </c>
      <c r="L50" s="141">
        <f>J50*1.04</f>
        <v>11.637599999999999</v>
      </c>
      <c r="M50" s="148">
        <v>10</v>
      </c>
    </row>
    <row r="51" spans="1:15" s="78" customFormat="1" ht="27" customHeight="1">
      <c r="A51" s="134" t="s">
        <v>103</v>
      </c>
      <c r="B51" s="152">
        <v>25</v>
      </c>
      <c r="C51" s="141">
        <v>6.07</v>
      </c>
      <c r="D51" s="142">
        <f>C51*1.02</f>
        <v>6.1914000000000007</v>
      </c>
      <c r="E51" s="142">
        <f>C51*1.04</f>
        <v>6.3128000000000002</v>
      </c>
      <c r="F51" s="140">
        <v>10</v>
      </c>
      <c r="G51" s="83"/>
      <c r="H51" s="134" t="s">
        <v>105</v>
      </c>
      <c r="I51" s="153">
        <v>25</v>
      </c>
      <c r="J51" s="141">
        <v>9.76</v>
      </c>
      <c r="K51" s="142">
        <f>J51*1.02</f>
        <v>9.9551999999999996</v>
      </c>
      <c r="L51" s="142">
        <f>J51*1.04</f>
        <v>10.150399999999999</v>
      </c>
      <c r="M51" s="140">
        <v>10</v>
      </c>
    </row>
    <row r="52" spans="1:15" s="78" customFormat="1" ht="29.25" customHeight="1">
      <c r="A52" s="243" t="s">
        <v>13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5"/>
    </row>
    <row r="53" spans="1:15" s="78" customFormat="1" ht="27.75" customHeight="1">
      <c r="A53" s="134" t="s">
        <v>106</v>
      </c>
      <c r="B53" s="152">
        <v>25</v>
      </c>
      <c r="C53" s="141">
        <v>19.079999999999998</v>
      </c>
      <c r="D53" s="142">
        <f>C53*1.02</f>
        <v>19.461599999999997</v>
      </c>
      <c r="E53" s="142">
        <f>C53*1.04</f>
        <v>19.8432</v>
      </c>
      <c r="F53" s="140">
        <v>10</v>
      </c>
      <c r="G53" s="83"/>
      <c r="H53" s="134" t="s">
        <v>197</v>
      </c>
      <c r="I53" s="152">
        <v>40</v>
      </c>
      <c r="J53" s="141">
        <v>11.54</v>
      </c>
      <c r="K53" s="142">
        <f t="shared" ref="K53" si="37">J53*1.02</f>
        <v>11.770799999999999</v>
      </c>
      <c r="L53" s="142">
        <f>J53*1.04</f>
        <v>12.0016</v>
      </c>
      <c r="M53" s="140">
        <v>10</v>
      </c>
    </row>
    <row r="54" spans="1:15" s="78" customFormat="1" ht="27.75" customHeight="1">
      <c r="A54" s="133" t="s">
        <v>230</v>
      </c>
      <c r="B54" s="154">
        <v>40</v>
      </c>
      <c r="C54" s="136">
        <v>13.02</v>
      </c>
      <c r="D54" s="136">
        <f t="shared" ref="D54" si="38">C54*1.02</f>
        <v>13.2804</v>
      </c>
      <c r="E54" s="136">
        <f t="shared" ref="E54" si="39">C54*1.04</f>
        <v>13.540800000000001</v>
      </c>
      <c r="F54" s="155">
        <v>10</v>
      </c>
      <c r="G54" s="83"/>
      <c r="H54" s="125" t="s">
        <v>225</v>
      </c>
      <c r="I54" s="131">
        <v>40</v>
      </c>
      <c r="J54" s="127">
        <v>12.77</v>
      </c>
      <c r="K54" s="127">
        <f>J54*1.02</f>
        <v>13.025399999999999</v>
      </c>
      <c r="L54" s="127">
        <f>J54*1.04</f>
        <v>13.280799999999999</v>
      </c>
      <c r="M54" s="131">
        <v>10</v>
      </c>
    </row>
    <row r="55" spans="1:15" s="78" customFormat="1" ht="27.75" customHeight="1">
      <c r="A55" s="134" t="s">
        <v>267</v>
      </c>
      <c r="B55" s="153">
        <v>45</v>
      </c>
      <c r="C55" s="127">
        <v>4.29</v>
      </c>
      <c r="D55" s="127">
        <f t="shared" ref="D55:D56" si="40">C55*1.02</f>
        <v>4.3757999999999999</v>
      </c>
      <c r="E55" s="127">
        <f t="shared" ref="E55:E56" si="41">C55*1.04</f>
        <v>4.4615999999999998</v>
      </c>
      <c r="F55" s="131">
        <v>10</v>
      </c>
      <c r="G55" s="83"/>
      <c r="H55" s="134" t="s">
        <v>107</v>
      </c>
      <c r="I55" s="152">
        <v>20</v>
      </c>
      <c r="J55" s="141">
        <v>7.31</v>
      </c>
      <c r="K55" s="142">
        <f>J55*1.02</f>
        <v>7.4561999999999999</v>
      </c>
      <c r="L55" s="142">
        <f>J55*1.04</f>
        <v>7.6024000000000003</v>
      </c>
      <c r="M55" s="140">
        <v>10</v>
      </c>
    </row>
    <row r="56" spans="1:15" s="78" customFormat="1" ht="27.75" customHeight="1">
      <c r="A56" s="134" t="s">
        <v>268</v>
      </c>
      <c r="B56" s="153">
        <v>40</v>
      </c>
      <c r="C56" s="127">
        <v>3.6</v>
      </c>
      <c r="D56" s="127">
        <f t="shared" si="40"/>
        <v>3.6720000000000002</v>
      </c>
      <c r="E56" s="127">
        <f t="shared" si="41"/>
        <v>3.7440000000000002</v>
      </c>
      <c r="F56" s="131">
        <v>10</v>
      </c>
      <c r="G56" s="83"/>
      <c r="H56" s="134" t="s">
        <v>269</v>
      </c>
      <c r="I56" s="148">
        <v>45</v>
      </c>
      <c r="J56" s="141">
        <v>5.35</v>
      </c>
      <c r="K56" s="141">
        <f>J56*1.02</f>
        <v>5.4569999999999999</v>
      </c>
      <c r="L56" s="142">
        <f>J56*1.04</f>
        <v>5.5640000000000001</v>
      </c>
      <c r="M56" s="195">
        <v>10</v>
      </c>
    </row>
    <row r="57" spans="1:15" s="78" customFormat="1" ht="26.25" customHeight="1">
      <c r="A57" s="215" t="s">
        <v>14</v>
      </c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7"/>
    </row>
    <row r="58" spans="1:15" s="78" customFormat="1" ht="26.25" customHeight="1">
      <c r="A58" s="120" t="s">
        <v>50</v>
      </c>
      <c r="B58" s="158">
        <v>120</v>
      </c>
      <c r="C58" s="123">
        <v>2.5299999999999998</v>
      </c>
      <c r="D58" s="159">
        <f>C58*1.02</f>
        <v>2.5806</v>
      </c>
      <c r="E58" s="159">
        <f>C58*1.04</f>
        <v>2.6311999999999998</v>
      </c>
      <c r="F58" s="160">
        <v>10</v>
      </c>
      <c r="G58" s="82"/>
      <c r="H58" s="120" t="s">
        <v>52</v>
      </c>
      <c r="I58" s="158">
        <v>120</v>
      </c>
      <c r="J58" s="123">
        <v>2.4</v>
      </c>
      <c r="K58" s="123">
        <f>J58*1.02</f>
        <v>2.448</v>
      </c>
      <c r="L58" s="123">
        <f>J58*1.04</f>
        <v>2.496</v>
      </c>
      <c r="M58" s="124">
        <v>10</v>
      </c>
    </row>
    <row r="59" spans="1:15" s="78" customFormat="1" ht="26.25" customHeight="1">
      <c r="A59" s="125" t="s">
        <v>51</v>
      </c>
      <c r="B59" s="161">
        <v>120</v>
      </c>
      <c r="C59" s="127">
        <v>64.05</v>
      </c>
      <c r="D59" s="162">
        <f>C59*1.02</f>
        <v>65.331000000000003</v>
      </c>
      <c r="E59" s="162">
        <f>C59*1.04</f>
        <v>66.611999999999995</v>
      </c>
      <c r="F59" s="163">
        <v>10</v>
      </c>
      <c r="G59" s="82"/>
      <c r="H59" s="125" t="s">
        <v>53</v>
      </c>
      <c r="I59" s="161">
        <v>120</v>
      </c>
      <c r="J59" s="127">
        <v>57.71</v>
      </c>
      <c r="K59" s="127">
        <f>J59*1.02</f>
        <v>58.864200000000004</v>
      </c>
      <c r="L59" s="127">
        <f>J59*1.04</f>
        <v>60.0184</v>
      </c>
      <c r="M59" s="131">
        <v>10</v>
      </c>
      <c r="O59" s="91"/>
    </row>
    <row r="60" spans="1:15" s="78" customFormat="1" ht="26.25" customHeight="1">
      <c r="A60" s="92"/>
      <c r="B60" s="93"/>
      <c r="C60" s="94"/>
      <c r="D60" s="95"/>
      <c r="E60" s="95"/>
      <c r="F60" s="96"/>
      <c r="G60" s="82"/>
      <c r="H60" s="92"/>
      <c r="I60" s="93"/>
      <c r="J60" s="94"/>
      <c r="K60" s="94"/>
      <c r="L60" s="94"/>
      <c r="M60" s="97"/>
      <c r="O60" s="91"/>
    </row>
    <row r="61" spans="1:15" s="78" customFormat="1" ht="26.25" customHeight="1">
      <c r="A61" s="218" t="s">
        <v>108</v>
      </c>
      <c r="B61" s="218"/>
      <c r="C61" s="218"/>
      <c r="D61" s="218"/>
      <c r="E61" s="218"/>
      <c r="F61" s="218"/>
      <c r="G61" s="218"/>
      <c r="H61" s="218"/>
      <c r="I61" s="218"/>
      <c r="J61" s="218"/>
      <c r="K61" s="94"/>
      <c r="L61" s="94"/>
      <c r="M61" s="97"/>
      <c r="O61" s="91"/>
    </row>
    <row r="62" spans="1:15" s="78" customFormat="1" ht="26.25" customHeight="1">
      <c r="A62" s="99"/>
      <c r="B62" s="100" t="s">
        <v>233</v>
      </c>
      <c r="C62" s="100"/>
      <c r="D62" s="100"/>
      <c r="E62" s="101"/>
      <c r="F62" s="101" t="s">
        <v>234</v>
      </c>
      <c r="G62" s="102"/>
      <c r="H62" s="103"/>
      <c r="I62" s="103"/>
      <c r="J62" s="103"/>
      <c r="K62" s="98"/>
      <c r="L62" s="98"/>
      <c r="M62" s="98"/>
      <c r="O62" s="91"/>
    </row>
    <row r="63" spans="1:15" s="78" customFormat="1" ht="28.5">
      <c r="A63" s="99"/>
      <c r="B63" s="100"/>
      <c r="C63" s="100"/>
      <c r="D63" s="100"/>
      <c r="E63" s="104" t="s">
        <v>235</v>
      </c>
      <c r="F63" s="101"/>
      <c r="G63" s="102"/>
      <c r="H63" s="103"/>
      <c r="I63" s="103"/>
      <c r="J63" s="103"/>
      <c r="K63" s="98"/>
      <c r="L63" s="98"/>
      <c r="M63" s="98"/>
    </row>
    <row r="64" spans="1:15" s="78" customFormat="1" ht="34.5" customHeight="1">
      <c r="A64" s="246" t="s">
        <v>163</v>
      </c>
      <c r="B64" s="246"/>
      <c r="C64" s="246"/>
      <c r="D64" s="246"/>
      <c r="E64" s="246"/>
      <c r="F64" s="246"/>
      <c r="G64" s="246"/>
      <c r="H64" s="246"/>
      <c r="I64" s="246"/>
      <c r="J64" s="246"/>
      <c r="K64" s="98"/>
      <c r="L64" s="98"/>
      <c r="M64" s="98"/>
    </row>
    <row r="65" spans="1:13" s="44" customFormat="1" ht="34.5" customHeight="1" thickBo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1:13" s="44" customFormat="1" ht="17.25" customHeight="1">
      <c r="A66" s="2"/>
      <c r="B66" s="35"/>
      <c r="C66" s="12"/>
      <c r="D66" s="12"/>
      <c r="E66" s="12"/>
      <c r="F66" s="13"/>
      <c r="G66" s="14"/>
      <c r="H66" s="15"/>
      <c r="I66" s="38"/>
      <c r="J66" s="12"/>
      <c r="K66" s="3"/>
      <c r="L66" s="3"/>
      <c r="M66" s="4"/>
    </row>
    <row r="67" spans="1:13" s="44" customFormat="1" ht="17.25" customHeight="1">
      <c r="A67" s="55"/>
      <c r="B67" s="56"/>
      <c r="C67" s="9"/>
      <c r="D67" s="9"/>
      <c r="E67" s="9"/>
      <c r="F67" s="6"/>
      <c r="G67" s="57"/>
      <c r="H67" s="8"/>
      <c r="I67" s="58"/>
      <c r="J67" s="9"/>
      <c r="K67" s="59"/>
      <c r="L67" s="59"/>
      <c r="M67" s="60"/>
    </row>
    <row r="68" spans="1:13" s="44" customFormat="1" ht="17.25" customHeight="1">
      <c r="A68" s="55"/>
      <c r="B68" s="56"/>
      <c r="C68" s="9"/>
      <c r="D68" s="9"/>
      <c r="E68" s="9"/>
      <c r="F68" s="6"/>
      <c r="G68" s="57"/>
      <c r="H68" s="8"/>
      <c r="I68" s="58"/>
      <c r="J68" s="9"/>
      <c r="K68" s="59"/>
      <c r="L68" s="59"/>
      <c r="M68" s="60"/>
    </row>
    <row r="69" spans="1:13" s="44" customFormat="1" ht="17.25" customHeight="1">
      <c r="A69" s="55"/>
      <c r="B69" s="56"/>
      <c r="C69" s="9"/>
      <c r="D69" s="9"/>
      <c r="E69" s="9"/>
      <c r="F69" s="6"/>
      <c r="G69" s="57"/>
      <c r="H69" s="8"/>
      <c r="I69" s="58"/>
      <c r="J69" s="9"/>
      <c r="K69" s="59"/>
      <c r="L69" s="59"/>
      <c r="M69" s="60"/>
    </row>
    <row r="70" spans="1:13" s="44" customFormat="1" ht="17.25" customHeight="1">
      <c r="A70" s="55"/>
      <c r="B70" s="56"/>
      <c r="C70" s="9"/>
      <c r="D70" s="9"/>
      <c r="E70" s="9"/>
      <c r="F70" s="6"/>
      <c r="G70" s="57"/>
      <c r="H70" s="8"/>
      <c r="I70" s="58"/>
      <c r="J70" s="9"/>
      <c r="K70" s="59"/>
      <c r="L70" s="59"/>
      <c r="M70" s="60"/>
    </row>
    <row r="71" spans="1:13" s="44" customFormat="1" ht="17.25" customHeight="1">
      <c r="A71" s="55"/>
      <c r="B71" s="56"/>
      <c r="C71" s="9"/>
      <c r="D71" s="9"/>
      <c r="E71" s="9"/>
      <c r="F71" s="6"/>
      <c r="G71" s="57"/>
      <c r="H71" s="8"/>
      <c r="I71" s="58"/>
      <c r="J71" s="9"/>
      <c r="K71" s="59"/>
      <c r="L71" s="59"/>
      <c r="M71" s="60"/>
    </row>
    <row r="72" spans="1:13" s="44" customFormat="1" ht="17.25" customHeight="1">
      <c r="A72" s="55"/>
      <c r="B72" s="56"/>
      <c r="C72" s="9"/>
      <c r="D72" s="9"/>
      <c r="E72" s="9"/>
      <c r="F72" s="6"/>
      <c r="G72" s="57"/>
      <c r="H72" s="8"/>
      <c r="I72" s="58"/>
      <c r="J72" s="9"/>
      <c r="K72" s="59"/>
      <c r="L72" s="59"/>
      <c r="M72" s="60"/>
    </row>
    <row r="73" spans="1:13" s="44" customFormat="1" ht="51" customHeight="1">
      <c r="A73" s="225"/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7"/>
    </row>
    <row r="74" spans="1:13" s="44" customFormat="1" ht="59.25" customHeight="1">
      <c r="A74" s="69"/>
      <c r="B74" s="34"/>
      <c r="C74" s="70"/>
      <c r="D74" s="70"/>
      <c r="E74" s="70"/>
      <c r="F74" s="70"/>
      <c r="G74" s="70"/>
      <c r="H74" s="70"/>
      <c r="I74" s="34"/>
      <c r="J74" s="70"/>
      <c r="K74" s="19"/>
      <c r="L74" s="228"/>
      <c r="M74" s="229"/>
    </row>
    <row r="75" spans="1:13" s="44" customFormat="1" ht="33" customHeight="1" thickBot="1">
      <c r="A75" s="69"/>
      <c r="B75" s="34"/>
      <c r="C75" s="70"/>
      <c r="D75" s="70"/>
      <c r="E75" s="70"/>
      <c r="F75" s="70"/>
      <c r="G75" s="70"/>
      <c r="H75" s="70"/>
      <c r="I75" s="34"/>
      <c r="J75" s="70"/>
      <c r="K75" s="19"/>
      <c r="L75" s="71"/>
      <c r="M75" s="72"/>
    </row>
    <row r="76" spans="1:13" s="44" customFormat="1" ht="32.25" customHeight="1" thickBot="1">
      <c r="A76" s="230" t="s">
        <v>0</v>
      </c>
      <c r="B76" s="231" t="s">
        <v>1</v>
      </c>
      <c r="C76" s="232" t="s">
        <v>5</v>
      </c>
      <c r="D76" s="233"/>
      <c r="E76" s="233"/>
      <c r="F76" s="250" t="s">
        <v>6</v>
      </c>
      <c r="G76" s="10"/>
      <c r="H76" s="235" t="s">
        <v>0</v>
      </c>
      <c r="I76" s="236" t="s">
        <v>1</v>
      </c>
      <c r="J76" s="237" t="s">
        <v>5</v>
      </c>
      <c r="K76" s="238"/>
      <c r="L76" s="238"/>
      <c r="M76" s="254" t="s">
        <v>6</v>
      </c>
    </row>
    <row r="77" spans="1:13" s="44" customFormat="1" ht="32.25" customHeight="1">
      <c r="A77" s="248"/>
      <c r="B77" s="249"/>
      <c r="C77" s="16" t="s">
        <v>2</v>
      </c>
      <c r="D77" s="16" t="s">
        <v>3</v>
      </c>
      <c r="E77" s="16" t="s">
        <v>4</v>
      </c>
      <c r="F77" s="251"/>
      <c r="G77" s="10"/>
      <c r="H77" s="252"/>
      <c r="I77" s="253"/>
      <c r="J77" s="16" t="s">
        <v>2</v>
      </c>
      <c r="K77" s="5" t="s">
        <v>3</v>
      </c>
      <c r="L77" s="5" t="s">
        <v>4</v>
      </c>
      <c r="M77" s="255"/>
    </row>
    <row r="78" spans="1:13" s="44" customFormat="1" ht="25.5" customHeight="1">
      <c r="A78" s="203" t="s">
        <v>149</v>
      </c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5"/>
    </row>
    <row r="79" spans="1:13" s="129" customFormat="1" ht="25.5" customHeight="1">
      <c r="A79" s="164" t="s">
        <v>165</v>
      </c>
      <c r="B79" s="165">
        <v>30</v>
      </c>
      <c r="C79" s="166">
        <v>13.61</v>
      </c>
      <c r="D79" s="167">
        <f t="shared" ref="D79:D84" si="42">C79*1.02</f>
        <v>13.882199999999999</v>
      </c>
      <c r="E79" s="167">
        <f>C79*1.04</f>
        <v>14.154400000000001</v>
      </c>
      <c r="F79" s="168">
        <v>10</v>
      </c>
      <c r="G79" s="165"/>
      <c r="H79" s="169" t="s">
        <v>170</v>
      </c>
      <c r="I79" s="165">
        <v>30</v>
      </c>
      <c r="J79" s="166">
        <v>9.84</v>
      </c>
      <c r="K79" s="167">
        <f t="shared" ref="K79:K84" si="43">J79*1.02</f>
        <v>10.036799999999999</v>
      </c>
      <c r="L79" s="167">
        <f t="shared" ref="L79:L83" si="44">J79*1.04</f>
        <v>10.233600000000001</v>
      </c>
      <c r="M79" s="168">
        <v>10</v>
      </c>
    </row>
    <row r="80" spans="1:13" s="129" customFormat="1" ht="25.5" customHeight="1">
      <c r="A80" s="134" t="s">
        <v>166</v>
      </c>
      <c r="B80" s="148">
        <v>30</v>
      </c>
      <c r="C80" s="146">
        <v>4.05</v>
      </c>
      <c r="D80" s="127">
        <f t="shared" si="42"/>
        <v>4.1310000000000002</v>
      </c>
      <c r="E80" s="127">
        <f t="shared" ref="E80:E84" si="45">C80*1.04</f>
        <v>4.2119999999999997</v>
      </c>
      <c r="F80" s="131">
        <v>10</v>
      </c>
      <c r="G80" s="165"/>
      <c r="H80" s="170" t="s">
        <v>171</v>
      </c>
      <c r="I80" s="148">
        <v>30</v>
      </c>
      <c r="J80" s="146">
        <v>10.039999999999999</v>
      </c>
      <c r="K80" s="127">
        <f t="shared" si="43"/>
        <v>10.2408</v>
      </c>
      <c r="L80" s="127">
        <f t="shared" si="44"/>
        <v>10.441599999999999</v>
      </c>
      <c r="M80" s="131">
        <v>10</v>
      </c>
    </row>
    <row r="81" spans="1:13" s="129" customFormat="1" ht="25.5" customHeight="1">
      <c r="A81" s="134" t="s">
        <v>167</v>
      </c>
      <c r="B81" s="148">
        <v>30</v>
      </c>
      <c r="C81" s="146">
        <v>9.9600000000000009</v>
      </c>
      <c r="D81" s="127">
        <f t="shared" si="42"/>
        <v>10.1592</v>
      </c>
      <c r="E81" s="127">
        <f t="shared" si="45"/>
        <v>10.358400000000001</v>
      </c>
      <c r="F81" s="131">
        <v>10</v>
      </c>
      <c r="G81" s="165"/>
      <c r="H81" s="170" t="s">
        <v>172</v>
      </c>
      <c r="I81" s="148">
        <v>30</v>
      </c>
      <c r="J81" s="146">
        <v>10.53</v>
      </c>
      <c r="K81" s="127">
        <f t="shared" si="43"/>
        <v>10.740599999999999</v>
      </c>
      <c r="L81" s="127">
        <f t="shared" si="44"/>
        <v>10.9512</v>
      </c>
      <c r="M81" s="131">
        <v>10</v>
      </c>
    </row>
    <row r="82" spans="1:13" s="129" customFormat="1" ht="25.5" customHeight="1">
      <c r="A82" s="134" t="s">
        <v>168</v>
      </c>
      <c r="B82" s="148">
        <v>30</v>
      </c>
      <c r="C82" s="146">
        <v>10.56</v>
      </c>
      <c r="D82" s="127">
        <f t="shared" si="42"/>
        <v>10.7712</v>
      </c>
      <c r="E82" s="127">
        <f t="shared" si="45"/>
        <v>10.9824</v>
      </c>
      <c r="F82" s="131">
        <v>10</v>
      </c>
      <c r="G82" s="165"/>
      <c r="H82" s="170" t="s">
        <v>173</v>
      </c>
      <c r="I82" s="148">
        <v>30</v>
      </c>
      <c r="J82" s="146">
        <v>10.35</v>
      </c>
      <c r="K82" s="127">
        <f t="shared" si="43"/>
        <v>10.557</v>
      </c>
      <c r="L82" s="127">
        <f t="shared" si="44"/>
        <v>10.763999999999999</v>
      </c>
      <c r="M82" s="131">
        <v>10</v>
      </c>
    </row>
    <row r="83" spans="1:13" s="129" customFormat="1" ht="25.5" customHeight="1">
      <c r="A83" s="134" t="s">
        <v>169</v>
      </c>
      <c r="B83" s="148">
        <v>30</v>
      </c>
      <c r="C83" s="146">
        <v>9.33</v>
      </c>
      <c r="D83" s="127">
        <f t="shared" si="42"/>
        <v>9.5166000000000004</v>
      </c>
      <c r="E83" s="127">
        <f t="shared" si="45"/>
        <v>9.7032000000000007</v>
      </c>
      <c r="F83" s="131">
        <v>10</v>
      </c>
      <c r="G83" s="165"/>
      <c r="H83" s="134" t="s">
        <v>174</v>
      </c>
      <c r="I83" s="148">
        <v>20</v>
      </c>
      <c r="J83" s="146">
        <v>13.39</v>
      </c>
      <c r="K83" s="127">
        <f t="shared" si="43"/>
        <v>13.6578</v>
      </c>
      <c r="L83" s="127">
        <f t="shared" si="44"/>
        <v>13.925600000000001</v>
      </c>
      <c r="M83" s="131">
        <v>10</v>
      </c>
    </row>
    <row r="84" spans="1:13" s="129" customFormat="1" ht="25.5" customHeight="1">
      <c r="A84" s="134" t="s">
        <v>176</v>
      </c>
      <c r="B84" s="148">
        <v>35</v>
      </c>
      <c r="C84" s="146">
        <v>9.2799999999999994</v>
      </c>
      <c r="D84" s="127">
        <f t="shared" si="42"/>
        <v>9.4656000000000002</v>
      </c>
      <c r="E84" s="127">
        <f t="shared" si="45"/>
        <v>9.6511999999999993</v>
      </c>
      <c r="F84" s="131">
        <v>10</v>
      </c>
      <c r="G84" s="171"/>
      <c r="H84" s="125" t="s">
        <v>185</v>
      </c>
      <c r="I84" s="131">
        <v>25</v>
      </c>
      <c r="J84" s="127">
        <v>23.07</v>
      </c>
      <c r="K84" s="127">
        <f t="shared" si="43"/>
        <v>23.531400000000001</v>
      </c>
      <c r="L84" s="127">
        <f>J84*1.04</f>
        <v>23.992800000000003</v>
      </c>
      <c r="M84" s="131">
        <v>20</v>
      </c>
    </row>
    <row r="85" spans="1:13" s="44" customFormat="1" ht="27" customHeight="1">
      <c r="A85" s="203" t="s">
        <v>7</v>
      </c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5"/>
    </row>
    <row r="86" spans="1:13" s="44" customFormat="1" ht="27" customHeight="1">
      <c r="A86" s="260" t="s">
        <v>8</v>
      </c>
      <c r="B86" s="261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2"/>
    </row>
    <row r="87" spans="1:13" s="129" customFormat="1" ht="26.25" customHeight="1">
      <c r="A87" s="133" t="s">
        <v>198</v>
      </c>
      <c r="B87" s="135">
        <v>45</v>
      </c>
      <c r="C87" s="136">
        <v>11.56</v>
      </c>
      <c r="D87" s="138">
        <f>C87*1.02</f>
        <v>11.7912</v>
      </c>
      <c r="E87" s="138">
        <f>C87*1.04</f>
        <v>12.022400000000001</v>
      </c>
      <c r="F87" s="139">
        <v>10</v>
      </c>
      <c r="G87" s="83"/>
      <c r="H87" s="133" t="s">
        <v>200</v>
      </c>
      <c r="I87" s="147">
        <v>45</v>
      </c>
      <c r="J87" s="136">
        <v>11.33</v>
      </c>
      <c r="K87" s="136">
        <f>J87*1.02</f>
        <v>11.5566</v>
      </c>
      <c r="L87" s="136">
        <f>J87*1.04</f>
        <v>11.783200000000001</v>
      </c>
      <c r="M87" s="137">
        <v>10</v>
      </c>
    </row>
    <row r="88" spans="1:13" s="129" customFormat="1" ht="26.25" customHeight="1">
      <c r="A88" s="133" t="s">
        <v>199</v>
      </c>
      <c r="B88" s="135">
        <v>45</v>
      </c>
      <c r="C88" s="136">
        <v>10.76</v>
      </c>
      <c r="D88" s="138">
        <f>C88*1.02</f>
        <v>10.975199999999999</v>
      </c>
      <c r="E88" s="138">
        <f t="shared" ref="E88:E89" si="46">C88*1.04</f>
        <v>11.1904</v>
      </c>
      <c r="F88" s="139">
        <v>10</v>
      </c>
      <c r="G88" s="83"/>
      <c r="H88" s="133" t="s">
        <v>215</v>
      </c>
      <c r="I88" s="147">
        <v>45</v>
      </c>
      <c r="J88" s="136">
        <v>14.01</v>
      </c>
      <c r="K88" s="136">
        <f>J88*1.02</f>
        <v>14.2902</v>
      </c>
      <c r="L88" s="136">
        <f t="shared" ref="L88" si="47">J88*1.04</f>
        <v>14.570400000000001</v>
      </c>
      <c r="M88" s="137">
        <v>10</v>
      </c>
    </row>
    <row r="89" spans="1:13" s="129" customFormat="1" ht="26.25" customHeight="1">
      <c r="A89" s="133" t="s">
        <v>216</v>
      </c>
      <c r="B89" s="172">
        <v>45</v>
      </c>
      <c r="C89" s="173">
        <v>16.23</v>
      </c>
      <c r="D89" s="173">
        <f>C89*1.02</f>
        <v>16.554600000000001</v>
      </c>
      <c r="E89" s="173">
        <f t="shared" si="46"/>
        <v>16.879200000000001</v>
      </c>
      <c r="F89" s="174">
        <v>20</v>
      </c>
      <c r="G89" s="83"/>
      <c r="H89" s="133"/>
      <c r="I89" s="147"/>
      <c r="J89" s="136"/>
      <c r="K89" s="136"/>
      <c r="L89" s="136"/>
      <c r="M89" s="137"/>
    </row>
    <row r="90" spans="1:13" s="20" customFormat="1" ht="27" customHeight="1">
      <c r="A90" s="247" t="s">
        <v>9</v>
      </c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</row>
    <row r="91" spans="1:13" s="20" customFormat="1" ht="25.5" customHeight="1">
      <c r="A91" s="133" t="s">
        <v>201</v>
      </c>
      <c r="B91" s="135">
        <v>45</v>
      </c>
      <c r="C91" s="136">
        <v>12.14</v>
      </c>
      <c r="D91" s="138">
        <f>C91*1.02</f>
        <v>12.382800000000001</v>
      </c>
      <c r="E91" s="138">
        <f>C91*1.04</f>
        <v>12.6256</v>
      </c>
      <c r="F91" s="139">
        <v>20</v>
      </c>
      <c r="G91" s="108"/>
      <c r="H91" s="133" t="s">
        <v>212</v>
      </c>
      <c r="I91" s="135">
        <v>45</v>
      </c>
      <c r="J91" s="136">
        <v>14.12</v>
      </c>
      <c r="K91" s="138">
        <f>J91*1.02</f>
        <v>14.4024</v>
      </c>
      <c r="L91" s="138">
        <f t="shared" ref="L91:L92" si="48">J91*1.04</f>
        <v>14.684799999999999</v>
      </c>
      <c r="M91" s="139">
        <v>20</v>
      </c>
    </row>
    <row r="92" spans="1:13" s="20" customFormat="1" ht="25.5" customHeight="1">
      <c r="A92" s="133" t="s">
        <v>261</v>
      </c>
      <c r="B92" s="135">
        <v>45</v>
      </c>
      <c r="C92" s="136">
        <v>11.52</v>
      </c>
      <c r="D92" s="138">
        <f>C92*1.02</f>
        <v>11.750399999999999</v>
      </c>
      <c r="E92" s="138">
        <f>C92*1.04</f>
        <v>11.9808</v>
      </c>
      <c r="F92" s="139">
        <v>20</v>
      </c>
      <c r="G92" s="108"/>
      <c r="H92" s="134" t="s">
        <v>218</v>
      </c>
      <c r="I92" s="143">
        <v>45</v>
      </c>
      <c r="J92" s="141">
        <v>17.649999999999999</v>
      </c>
      <c r="K92" s="142">
        <f>J92*1.02</f>
        <v>18.003</v>
      </c>
      <c r="L92" s="142">
        <f t="shared" si="48"/>
        <v>18.355999999999998</v>
      </c>
      <c r="M92" s="144">
        <v>20</v>
      </c>
    </row>
    <row r="93" spans="1:13" s="20" customFormat="1" ht="25.5" customHeight="1">
      <c r="A93" s="133"/>
      <c r="B93" s="135"/>
      <c r="C93" s="136"/>
      <c r="D93" s="138"/>
      <c r="E93" s="138"/>
      <c r="F93" s="139"/>
      <c r="G93" s="108"/>
      <c r="H93" s="133" t="s">
        <v>219</v>
      </c>
      <c r="I93" s="145">
        <v>45</v>
      </c>
      <c r="J93" s="136">
        <v>19.13</v>
      </c>
      <c r="K93" s="138">
        <f>J93*1.02</f>
        <v>19.512599999999999</v>
      </c>
      <c r="L93" s="138">
        <f>J93*1.04</f>
        <v>19.895199999999999</v>
      </c>
      <c r="M93" s="145">
        <v>20</v>
      </c>
    </row>
    <row r="94" spans="1:13" s="20" customFormat="1" ht="27" customHeight="1">
      <c r="A94" s="247" t="s">
        <v>15</v>
      </c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</row>
    <row r="95" spans="1:13" s="20" customFormat="1" ht="25.5" customHeight="1">
      <c r="A95" s="133" t="s">
        <v>202</v>
      </c>
      <c r="B95" s="135">
        <v>45</v>
      </c>
      <c r="C95" s="136">
        <v>9.35</v>
      </c>
      <c r="D95" s="138">
        <f>C95*1.02</f>
        <v>9.536999999999999</v>
      </c>
      <c r="E95" s="138">
        <f>C95*1.04</f>
        <v>9.7240000000000002</v>
      </c>
      <c r="F95" s="145">
        <v>10</v>
      </c>
      <c r="G95" s="108"/>
      <c r="H95" s="133" t="s">
        <v>214</v>
      </c>
      <c r="I95" s="175">
        <v>45</v>
      </c>
      <c r="J95" s="136">
        <v>9.1199999999999992</v>
      </c>
      <c r="K95" s="138">
        <f>J95*1.02</f>
        <v>9.3023999999999987</v>
      </c>
      <c r="L95" s="138">
        <f t="shared" ref="L95" si="49">J95*1.04</f>
        <v>9.4847999999999999</v>
      </c>
      <c r="M95" s="139">
        <v>10</v>
      </c>
    </row>
    <row r="96" spans="1:13" s="20" customFormat="1" ht="27" customHeight="1">
      <c r="A96" s="247" t="s">
        <v>16</v>
      </c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</row>
    <row r="97" spans="1:13" s="20" customFormat="1" ht="25.5" customHeight="1">
      <c r="A97" s="134" t="s">
        <v>203</v>
      </c>
      <c r="B97" s="140">
        <v>45</v>
      </c>
      <c r="C97" s="141">
        <v>10.33</v>
      </c>
      <c r="D97" s="142">
        <f>C97*1.02</f>
        <v>10.5366</v>
      </c>
      <c r="E97" s="142">
        <f>C97*1.04</f>
        <v>10.7432</v>
      </c>
      <c r="F97" s="140">
        <v>10</v>
      </c>
      <c r="G97" s="108"/>
      <c r="H97" s="134" t="s">
        <v>220</v>
      </c>
      <c r="I97" s="140">
        <v>45</v>
      </c>
      <c r="J97" s="141">
        <v>10.64</v>
      </c>
      <c r="K97" s="141">
        <f>J97*1.02</f>
        <v>10.8528</v>
      </c>
      <c r="L97" s="141">
        <f>J97*1.04</f>
        <v>11.065600000000002</v>
      </c>
      <c r="M97" s="150">
        <v>20</v>
      </c>
    </row>
    <row r="98" spans="1:13" s="20" customFormat="1" ht="25.5" customHeight="1">
      <c r="A98" s="133" t="s">
        <v>205</v>
      </c>
      <c r="B98" s="135">
        <v>45</v>
      </c>
      <c r="C98" s="136">
        <v>9.82</v>
      </c>
      <c r="D98" s="138">
        <f>C98*1.02</f>
        <v>10.016400000000001</v>
      </c>
      <c r="E98" s="138">
        <f>C98*1.04</f>
        <v>10.212800000000001</v>
      </c>
      <c r="F98" s="139">
        <v>10</v>
      </c>
      <c r="G98" s="108"/>
      <c r="H98" s="134" t="s">
        <v>204</v>
      </c>
      <c r="I98" s="149">
        <v>45</v>
      </c>
      <c r="J98" s="141">
        <v>13.98</v>
      </c>
      <c r="K98" s="141">
        <f t="shared" ref="K98" si="50">J98*1.02</f>
        <v>14.259600000000001</v>
      </c>
      <c r="L98" s="141">
        <f>J98*1.04</f>
        <v>14.539200000000001</v>
      </c>
      <c r="M98" s="150">
        <v>10</v>
      </c>
    </row>
    <row r="99" spans="1:13" s="20" customFormat="1" ht="25.5" customHeight="1">
      <c r="A99" s="134" t="s">
        <v>217</v>
      </c>
      <c r="B99" s="140">
        <v>45</v>
      </c>
      <c r="C99" s="141">
        <v>16.41</v>
      </c>
      <c r="D99" s="142">
        <f>C99*1.02</f>
        <v>16.738199999999999</v>
      </c>
      <c r="E99" s="142">
        <f>C99*1.04</f>
        <v>17.066400000000002</v>
      </c>
      <c r="F99" s="140">
        <v>10</v>
      </c>
      <c r="G99" s="108"/>
      <c r="H99" s="109"/>
      <c r="I99" s="109"/>
      <c r="J99" s="109"/>
      <c r="K99" s="109"/>
      <c r="L99" s="109"/>
      <c r="M99" s="109"/>
    </row>
    <row r="100" spans="1:13" s="20" customFormat="1" ht="27" customHeight="1">
      <c r="A100" s="260" t="s">
        <v>17</v>
      </c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2"/>
    </row>
    <row r="101" spans="1:13" s="20" customFormat="1" ht="26.25" customHeight="1">
      <c r="A101" s="133" t="s">
        <v>206</v>
      </c>
      <c r="B101" s="135">
        <v>45</v>
      </c>
      <c r="C101" s="136">
        <v>10.14</v>
      </c>
      <c r="D101" s="138">
        <f>C101*1.02</f>
        <v>10.3428</v>
      </c>
      <c r="E101" s="138">
        <f>C101*1.04</f>
        <v>10.5456</v>
      </c>
      <c r="F101" s="139">
        <v>10</v>
      </c>
      <c r="G101" s="108"/>
      <c r="H101" s="134" t="s">
        <v>207</v>
      </c>
      <c r="I101" s="176">
        <v>45</v>
      </c>
      <c r="J101" s="141">
        <v>10.18</v>
      </c>
      <c r="K101" s="142">
        <f>J101*1.02</f>
        <v>10.383599999999999</v>
      </c>
      <c r="L101" s="141">
        <f>J101*1.04</f>
        <v>10.587199999999999</v>
      </c>
      <c r="M101" s="150">
        <v>10</v>
      </c>
    </row>
    <row r="102" spans="1:13" s="20" customFormat="1" ht="26.25" customHeight="1">
      <c r="A102" s="134" t="s">
        <v>262</v>
      </c>
      <c r="B102" s="140">
        <v>45</v>
      </c>
      <c r="C102" s="141">
        <v>10.25</v>
      </c>
      <c r="D102" s="142">
        <f>C102*1.02</f>
        <v>10.455</v>
      </c>
      <c r="E102" s="142">
        <f>C102*1.04</f>
        <v>10.66</v>
      </c>
      <c r="F102" s="140">
        <v>10</v>
      </c>
      <c r="G102" s="108"/>
      <c r="H102" s="109"/>
      <c r="I102" s="109"/>
      <c r="J102" s="109"/>
      <c r="K102" s="109"/>
      <c r="L102" s="109"/>
      <c r="M102" s="109"/>
    </row>
    <row r="103" spans="1:13" s="20" customFormat="1" ht="27" customHeight="1">
      <c r="A103" s="260" t="s">
        <v>18</v>
      </c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2"/>
    </row>
    <row r="104" spans="1:13" s="20" customFormat="1" ht="24" customHeight="1">
      <c r="A104" s="134" t="s">
        <v>65</v>
      </c>
      <c r="B104" s="148">
        <v>45</v>
      </c>
      <c r="C104" s="141">
        <v>19.350000000000001</v>
      </c>
      <c r="D104" s="141">
        <f>C104*1.02</f>
        <v>19.737000000000002</v>
      </c>
      <c r="E104" s="141">
        <f>C104*1.04</f>
        <v>20.124000000000002</v>
      </c>
      <c r="F104" s="148">
        <v>20</v>
      </c>
      <c r="G104" s="110"/>
      <c r="H104" s="111"/>
      <c r="I104" s="111"/>
      <c r="J104" s="111"/>
      <c r="K104" s="111"/>
      <c r="L104" s="111"/>
      <c r="M104" s="111"/>
    </row>
    <row r="105" spans="1:13" s="20" customFormat="1" ht="27" customHeight="1">
      <c r="A105" s="260" t="s">
        <v>19</v>
      </c>
      <c r="B105" s="261"/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2"/>
    </row>
    <row r="106" spans="1:13" s="20" customFormat="1" ht="26.25" customHeight="1">
      <c r="A106" s="177" t="s">
        <v>213</v>
      </c>
      <c r="B106" s="178">
        <v>45</v>
      </c>
      <c r="C106" s="179">
        <v>9.39</v>
      </c>
      <c r="D106" s="179">
        <f>C106*1.02</f>
        <v>9.5777999999999999</v>
      </c>
      <c r="E106" s="179">
        <f>C106*1.04</f>
        <v>9.7656000000000009</v>
      </c>
      <c r="F106" s="180">
        <v>10</v>
      </c>
      <c r="G106" s="110"/>
      <c r="H106" s="133" t="s">
        <v>208</v>
      </c>
      <c r="I106" s="135">
        <v>45</v>
      </c>
      <c r="J106" s="136">
        <v>9.0399999999999991</v>
      </c>
      <c r="K106" s="138">
        <f>J106*1.02</f>
        <v>9.2207999999999988</v>
      </c>
      <c r="L106" s="138">
        <f>J106*1.04</f>
        <v>9.4016000000000002</v>
      </c>
      <c r="M106" s="139">
        <v>10</v>
      </c>
    </row>
    <row r="107" spans="1:13" s="20" customFormat="1" ht="27" customHeight="1">
      <c r="A107" s="260" t="s">
        <v>20</v>
      </c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2"/>
    </row>
    <row r="108" spans="1:13" s="20" customFormat="1" ht="29.25" customHeight="1">
      <c r="A108" s="133" t="s">
        <v>258</v>
      </c>
      <c r="B108" s="147">
        <v>25</v>
      </c>
      <c r="C108" s="136">
        <v>5.54</v>
      </c>
      <c r="D108" s="136">
        <f t="shared" ref="D108:D111" si="51">C108*1.02</f>
        <v>5.6508000000000003</v>
      </c>
      <c r="E108" s="136">
        <f t="shared" ref="E108:E111" si="52">C108*1.04</f>
        <v>5.7616000000000005</v>
      </c>
      <c r="F108" s="137">
        <v>10</v>
      </c>
      <c r="G108" s="181"/>
      <c r="H108" s="133" t="s">
        <v>210</v>
      </c>
      <c r="I108" s="147">
        <v>30</v>
      </c>
      <c r="J108" s="136">
        <v>7.48</v>
      </c>
      <c r="K108" s="136">
        <f t="shared" ref="K108:K110" si="53">J108*1.02</f>
        <v>7.6296000000000008</v>
      </c>
      <c r="L108" s="136">
        <f>J108*1.04</f>
        <v>7.7792000000000003</v>
      </c>
      <c r="M108" s="137">
        <v>10</v>
      </c>
    </row>
    <row r="109" spans="1:13" s="20" customFormat="1" ht="29.25" customHeight="1">
      <c r="A109" s="134" t="s">
        <v>69</v>
      </c>
      <c r="B109" s="148">
        <v>25</v>
      </c>
      <c r="C109" s="141">
        <v>5.8</v>
      </c>
      <c r="D109" s="141">
        <f>C109*1.02</f>
        <v>5.9159999999999995</v>
      </c>
      <c r="E109" s="141">
        <f>C109*1.04</f>
        <v>6.032</v>
      </c>
      <c r="F109" s="148">
        <v>10</v>
      </c>
      <c r="G109" s="181"/>
      <c r="H109" s="134" t="s">
        <v>221</v>
      </c>
      <c r="I109" s="148">
        <v>45</v>
      </c>
      <c r="J109" s="141">
        <v>5.18</v>
      </c>
      <c r="K109" s="141">
        <f>J109*1.02</f>
        <v>5.2835999999999999</v>
      </c>
      <c r="L109" s="141">
        <f>J109*1.04</f>
        <v>5.3872</v>
      </c>
      <c r="M109" s="148">
        <v>10</v>
      </c>
    </row>
    <row r="110" spans="1:13" s="20" customFormat="1" ht="29.25" customHeight="1">
      <c r="A110" s="133" t="s">
        <v>38</v>
      </c>
      <c r="B110" s="147">
        <v>20</v>
      </c>
      <c r="C110" s="136">
        <v>6.17</v>
      </c>
      <c r="D110" s="136">
        <f t="shared" si="51"/>
        <v>6.2934000000000001</v>
      </c>
      <c r="E110" s="136">
        <f t="shared" si="52"/>
        <v>6.4168000000000003</v>
      </c>
      <c r="F110" s="137">
        <v>10</v>
      </c>
      <c r="G110" s="110"/>
      <c r="H110" s="133" t="s">
        <v>224</v>
      </c>
      <c r="I110" s="147">
        <v>25</v>
      </c>
      <c r="J110" s="136">
        <v>16.62</v>
      </c>
      <c r="K110" s="136">
        <f t="shared" si="53"/>
        <v>16.952400000000001</v>
      </c>
      <c r="L110" s="136">
        <f t="shared" ref="L110" si="54">J110*1.04</f>
        <v>17.284800000000001</v>
      </c>
      <c r="M110" s="137">
        <v>10</v>
      </c>
    </row>
    <row r="111" spans="1:13" s="20" customFormat="1" ht="29.25" customHeight="1">
      <c r="A111" s="134" t="s">
        <v>209</v>
      </c>
      <c r="B111" s="148">
        <v>45</v>
      </c>
      <c r="C111" s="151">
        <v>9.17</v>
      </c>
      <c r="D111" s="141">
        <f t="shared" si="51"/>
        <v>9.3534000000000006</v>
      </c>
      <c r="E111" s="141">
        <f t="shared" si="52"/>
        <v>9.5367999999999995</v>
      </c>
      <c r="F111" s="148">
        <v>10</v>
      </c>
      <c r="G111" s="110"/>
      <c r="H111" s="134" t="s">
        <v>226</v>
      </c>
      <c r="I111" s="148">
        <v>25</v>
      </c>
      <c r="J111" s="141">
        <v>18.22</v>
      </c>
      <c r="K111" s="141">
        <f>J111*1.02</f>
        <v>18.584399999999999</v>
      </c>
      <c r="L111" s="141">
        <f>J111*1.04</f>
        <v>18.948799999999999</v>
      </c>
      <c r="M111" s="148">
        <v>10</v>
      </c>
    </row>
    <row r="112" spans="1:13" s="20" customFormat="1" ht="27" customHeight="1">
      <c r="A112" s="266" t="s">
        <v>21</v>
      </c>
      <c r="B112" s="267"/>
      <c r="C112" s="267"/>
      <c r="D112" s="267"/>
      <c r="E112" s="267"/>
      <c r="F112" s="267"/>
      <c r="G112" s="267"/>
      <c r="H112" s="267"/>
      <c r="I112" s="267"/>
      <c r="J112" s="267"/>
      <c r="K112" s="267"/>
      <c r="L112" s="267"/>
      <c r="M112" s="268"/>
    </row>
    <row r="113" spans="1:15" s="20" customFormat="1" ht="26.25" customHeight="1">
      <c r="A113" s="133" t="s">
        <v>222</v>
      </c>
      <c r="B113" s="147">
        <v>45</v>
      </c>
      <c r="C113" s="136">
        <v>13.24</v>
      </c>
      <c r="D113" s="136">
        <f>C113*1.02</f>
        <v>13.504800000000001</v>
      </c>
      <c r="E113" s="136">
        <f t="shared" ref="E113:E114" si="55">C113*1.04</f>
        <v>13.769600000000001</v>
      </c>
      <c r="F113" s="137">
        <v>10</v>
      </c>
      <c r="G113" s="110"/>
      <c r="H113" s="134" t="s">
        <v>211</v>
      </c>
      <c r="I113" s="148">
        <v>45</v>
      </c>
      <c r="J113" s="141">
        <v>20.67</v>
      </c>
      <c r="K113" s="141">
        <f>J113*1.02</f>
        <v>21.083400000000001</v>
      </c>
      <c r="L113" s="141">
        <f>J113*1.04</f>
        <v>21.496800000000004</v>
      </c>
      <c r="M113" s="150">
        <v>20</v>
      </c>
    </row>
    <row r="114" spans="1:15" s="20" customFormat="1" ht="26.25" customHeight="1">
      <c r="A114" s="134" t="s">
        <v>223</v>
      </c>
      <c r="B114" s="148">
        <v>45</v>
      </c>
      <c r="C114" s="141">
        <v>13.33</v>
      </c>
      <c r="D114" s="141">
        <f>C114*1.02</f>
        <v>13.5966</v>
      </c>
      <c r="E114" s="141">
        <f t="shared" si="55"/>
        <v>13.863200000000001</v>
      </c>
      <c r="F114" s="148">
        <v>10</v>
      </c>
      <c r="G114" s="110"/>
      <c r="H114" s="109"/>
      <c r="I114" s="109"/>
      <c r="J114" s="109"/>
      <c r="K114" s="109"/>
      <c r="L114" s="109"/>
      <c r="M114" s="109"/>
    </row>
    <row r="115" spans="1:15" s="20" customFormat="1" ht="27" hidden="1" customHeight="1">
      <c r="A115" s="269" t="s">
        <v>36</v>
      </c>
      <c r="B115" s="270"/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1"/>
    </row>
    <row r="116" spans="1:15" s="20" customFormat="1" ht="27.75" hidden="1" customHeight="1">
      <c r="A116" s="79" t="s">
        <v>109</v>
      </c>
      <c r="B116" s="90">
        <v>45</v>
      </c>
      <c r="C116" s="80">
        <v>11.22</v>
      </c>
      <c r="D116" s="80">
        <f>C116*1.02</f>
        <v>11.444400000000002</v>
      </c>
      <c r="E116" s="80">
        <f>C116*1.04</f>
        <v>11.668800000000001</v>
      </c>
      <c r="F116" s="81">
        <v>10</v>
      </c>
      <c r="G116" s="110"/>
      <c r="H116" s="79" t="s">
        <v>113</v>
      </c>
      <c r="I116" s="90">
        <v>20</v>
      </c>
      <c r="J116" s="80">
        <v>8.9</v>
      </c>
      <c r="K116" s="80">
        <f>J116*1.02</f>
        <v>9.0780000000000012</v>
      </c>
      <c r="L116" s="80">
        <f>J116*1.04</f>
        <v>9.2560000000000002</v>
      </c>
      <c r="M116" s="81">
        <v>20</v>
      </c>
    </row>
    <row r="117" spans="1:15" s="20" customFormat="1" ht="27.75" hidden="1" customHeight="1">
      <c r="A117" s="79" t="s">
        <v>110</v>
      </c>
      <c r="B117" s="90">
        <v>45</v>
      </c>
      <c r="C117" s="80">
        <v>9.84</v>
      </c>
      <c r="D117" s="80">
        <f>C117*1.02</f>
        <v>10.036799999999999</v>
      </c>
      <c r="E117" s="80">
        <f t="shared" ref="E117:E118" si="56">C117*1.04</f>
        <v>10.233600000000001</v>
      </c>
      <c r="F117" s="81">
        <v>20</v>
      </c>
      <c r="G117" s="110"/>
      <c r="H117" s="79" t="s">
        <v>114</v>
      </c>
      <c r="I117" s="112" t="s">
        <v>37</v>
      </c>
      <c r="J117" s="80">
        <v>10.33</v>
      </c>
      <c r="K117" s="80">
        <f>J117*1.02</f>
        <v>10.5366</v>
      </c>
      <c r="L117" s="80">
        <f t="shared" ref="L117:L119" si="57">J117*1.04</f>
        <v>10.7432</v>
      </c>
      <c r="M117" s="81">
        <v>20</v>
      </c>
    </row>
    <row r="118" spans="1:15" s="20" customFormat="1" ht="27.75" hidden="1" customHeight="1">
      <c r="A118" s="79" t="s">
        <v>111</v>
      </c>
      <c r="B118" s="90">
        <v>20</v>
      </c>
      <c r="C118" s="80">
        <v>11.33</v>
      </c>
      <c r="D118" s="80">
        <f>C118*1.02</f>
        <v>11.5566</v>
      </c>
      <c r="E118" s="80">
        <f t="shared" si="56"/>
        <v>11.783200000000001</v>
      </c>
      <c r="F118" s="81">
        <v>20</v>
      </c>
      <c r="G118" s="110"/>
      <c r="H118" s="79" t="s">
        <v>115</v>
      </c>
      <c r="I118" s="112" t="s">
        <v>37</v>
      </c>
      <c r="J118" s="80">
        <v>15.53</v>
      </c>
      <c r="K118" s="80">
        <f>J118*1.02</f>
        <v>15.8406</v>
      </c>
      <c r="L118" s="80">
        <f t="shared" si="57"/>
        <v>16.151199999999999</v>
      </c>
      <c r="M118" s="81">
        <v>20</v>
      </c>
    </row>
    <row r="119" spans="1:15" s="20" customFormat="1" ht="27.75" hidden="1" customHeight="1">
      <c r="A119" s="79" t="s">
        <v>112</v>
      </c>
      <c r="B119" s="113">
        <v>45</v>
      </c>
      <c r="C119" s="80">
        <v>9.9499999999999993</v>
      </c>
      <c r="D119" s="80">
        <f>C119*1.02</f>
        <v>10.148999999999999</v>
      </c>
      <c r="E119" s="80">
        <f>C119*1.04</f>
        <v>10.347999999999999</v>
      </c>
      <c r="F119" s="113">
        <v>10</v>
      </c>
      <c r="G119" s="114"/>
      <c r="H119" s="79" t="s">
        <v>116</v>
      </c>
      <c r="I119" s="115" t="s">
        <v>54</v>
      </c>
      <c r="J119" s="80">
        <v>9.8800000000000008</v>
      </c>
      <c r="K119" s="80">
        <f>J119*1.02</f>
        <v>10.0776</v>
      </c>
      <c r="L119" s="80">
        <f t="shared" si="57"/>
        <v>10.275200000000002</v>
      </c>
      <c r="M119" s="81">
        <v>20</v>
      </c>
    </row>
    <row r="120" spans="1:15" s="20" customFormat="1" ht="27" customHeight="1">
      <c r="A120" s="272" t="s">
        <v>22</v>
      </c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  <c r="L120" s="273"/>
      <c r="M120" s="274"/>
    </row>
    <row r="121" spans="1:15" s="20" customFormat="1" ht="26.25" customHeight="1">
      <c r="A121" s="133" t="s">
        <v>186</v>
      </c>
      <c r="B121" s="182">
        <v>60</v>
      </c>
      <c r="C121" s="136">
        <v>8.11</v>
      </c>
      <c r="D121" s="136">
        <f>C121*1.02</f>
        <v>8.2721999999999998</v>
      </c>
      <c r="E121" s="136">
        <f>C121*1.04</f>
        <v>8.4344000000000001</v>
      </c>
      <c r="F121" s="182">
        <v>20</v>
      </c>
      <c r="G121" s="110"/>
      <c r="H121" s="133" t="s">
        <v>70</v>
      </c>
      <c r="I121" s="183">
        <v>30</v>
      </c>
      <c r="J121" s="136">
        <v>9.4499999999999993</v>
      </c>
      <c r="K121" s="136">
        <f>J121*1.02</f>
        <v>9.6389999999999993</v>
      </c>
      <c r="L121" s="136">
        <f>J121*1.04</f>
        <v>9.8279999999999994</v>
      </c>
      <c r="M121" s="182">
        <v>10</v>
      </c>
    </row>
    <row r="122" spans="1:15" s="20" customFormat="1" ht="27" customHeight="1">
      <c r="A122" s="215" t="s">
        <v>23</v>
      </c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7"/>
    </row>
    <row r="123" spans="1:15" s="20" customFormat="1" ht="24.75" customHeight="1">
      <c r="A123" s="133" t="s">
        <v>231</v>
      </c>
      <c r="B123" s="147">
        <v>10</v>
      </c>
      <c r="C123" s="173">
        <v>3.43</v>
      </c>
      <c r="D123" s="136">
        <f t="shared" ref="D123:D124" si="58">C123*1.02</f>
        <v>3.4986000000000002</v>
      </c>
      <c r="E123" s="136">
        <f t="shared" ref="E123:E124" si="59">C123*1.04</f>
        <v>3.5672000000000001</v>
      </c>
      <c r="F123" s="137">
        <v>10</v>
      </c>
      <c r="G123" s="116"/>
      <c r="H123" s="134" t="s">
        <v>67</v>
      </c>
      <c r="I123" s="148">
        <v>8</v>
      </c>
      <c r="J123" s="141">
        <v>4.9000000000000004</v>
      </c>
      <c r="K123" s="141">
        <f>J123*1.02</f>
        <v>4.9980000000000002</v>
      </c>
      <c r="L123" s="141">
        <f>J123*1.04</f>
        <v>5.096000000000001</v>
      </c>
      <c r="M123" s="148">
        <v>10</v>
      </c>
      <c r="N123" s="21"/>
      <c r="O123" s="21"/>
    </row>
    <row r="124" spans="1:15" s="20" customFormat="1" ht="24.75" customHeight="1">
      <c r="A124" s="133" t="s">
        <v>190</v>
      </c>
      <c r="B124" s="147">
        <v>10</v>
      </c>
      <c r="C124" s="136">
        <v>1.5</v>
      </c>
      <c r="D124" s="136">
        <f t="shared" si="58"/>
        <v>1.53</v>
      </c>
      <c r="E124" s="136">
        <f t="shared" si="59"/>
        <v>1.56</v>
      </c>
      <c r="F124" s="137">
        <v>10</v>
      </c>
      <c r="G124" s="116"/>
      <c r="H124" s="134" t="s">
        <v>55</v>
      </c>
      <c r="I124" s="148">
        <v>20</v>
      </c>
      <c r="J124" s="141">
        <v>4.09</v>
      </c>
      <c r="K124" s="141">
        <f>J124*1.02</f>
        <v>4.1718000000000002</v>
      </c>
      <c r="L124" s="141">
        <f>J124*1.04</f>
        <v>4.2535999999999996</v>
      </c>
      <c r="M124" s="148">
        <v>10</v>
      </c>
      <c r="N124" s="21"/>
      <c r="O124" s="21"/>
    </row>
    <row r="125" spans="1:15" s="20" customFormat="1" ht="24.75" customHeight="1">
      <c r="A125" s="133" t="s">
        <v>232</v>
      </c>
      <c r="B125" s="147">
        <v>10</v>
      </c>
      <c r="C125" s="136">
        <v>2.21</v>
      </c>
      <c r="D125" s="136">
        <f>C125*1.02</f>
        <v>2.2542</v>
      </c>
      <c r="E125" s="136">
        <f>C125*1.04</f>
        <v>2.2984</v>
      </c>
      <c r="F125" s="137">
        <v>10</v>
      </c>
      <c r="G125" s="116"/>
      <c r="H125" s="134" t="s">
        <v>177</v>
      </c>
      <c r="I125" s="148">
        <v>5</v>
      </c>
      <c r="J125" s="141">
        <v>3.42</v>
      </c>
      <c r="K125" s="141">
        <f>J125*1.02</f>
        <v>3.4883999999999999</v>
      </c>
      <c r="L125" s="141">
        <f>J125*1.04</f>
        <v>3.5568</v>
      </c>
      <c r="M125" s="148">
        <v>10</v>
      </c>
      <c r="N125" s="21"/>
      <c r="O125" s="21"/>
    </row>
    <row r="126" spans="1:15" s="20" customFormat="1" ht="24.75" customHeight="1">
      <c r="A126" s="133" t="s">
        <v>251</v>
      </c>
      <c r="B126" s="147">
        <v>12</v>
      </c>
      <c r="C126" s="136">
        <v>2.35</v>
      </c>
      <c r="D126" s="136">
        <f t="shared" ref="D126:D135" si="60">C126*1.02</f>
        <v>2.3970000000000002</v>
      </c>
      <c r="E126" s="136">
        <f t="shared" ref="E126:E135" si="61">C126*1.04</f>
        <v>2.4440000000000004</v>
      </c>
      <c r="F126" s="137">
        <v>10</v>
      </c>
      <c r="G126" s="116"/>
      <c r="H126" s="133" t="s">
        <v>56</v>
      </c>
      <c r="I126" s="147">
        <v>20</v>
      </c>
      <c r="J126" s="136">
        <v>4.67</v>
      </c>
      <c r="K126" s="136">
        <f t="shared" ref="K126:K131" si="62">J126*1.02</f>
        <v>4.7633999999999999</v>
      </c>
      <c r="L126" s="136">
        <f t="shared" ref="L126:L131" si="63">J126*1.04</f>
        <v>4.8567999999999998</v>
      </c>
      <c r="M126" s="137">
        <v>10</v>
      </c>
      <c r="N126" s="21"/>
      <c r="O126" s="21"/>
    </row>
    <row r="127" spans="1:15" s="20" customFormat="1" ht="24.75" customHeight="1">
      <c r="A127" s="133" t="s">
        <v>252</v>
      </c>
      <c r="B127" s="147">
        <v>6</v>
      </c>
      <c r="C127" s="136">
        <v>3.23</v>
      </c>
      <c r="D127" s="136">
        <f t="shared" si="60"/>
        <v>3.2946</v>
      </c>
      <c r="E127" s="136">
        <f t="shared" si="61"/>
        <v>3.3592</v>
      </c>
      <c r="F127" s="137">
        <v>10</v>
      </c>
      <c r="G127" s="116"/>
      <c r="H127" s="133" t="s">
        <v>57</v>
      </c>
      <c r="I127" s="147">
        <v>20</v>
      </c>
      <c r="J127" s="136">
        <v>5.79</v>
      </c>
      <c r="K127" s="136">
        <f t="shared" si="62"/>
        <v>5.9058000000000002</v>
      </c>
      <c r="L127" s="136">
        <f t="shared" si="63"/>
        <v>6.0216000000000003</v>
      </c>
      <c r="M127" s="137">
        <v>10</v>
      </c>
      <c r="N127" s="21"/>
      <c r="O127" s="21"/>
    </row>
    <row r="128" spans="1:15" s="20" customFormat="1" ht="24.75" customHeight="1">
      <c r="A128" s="133" t="s">
        <v>253</v>
      </c>
      <c r="B128" s="147">
        <v>10</v>
      </c>
      <c r="C128" s="136">
        <v>2.87</v>
      </c>
      <c r="D128" s="136">
        <f t="shared" si="60"/>
        <v>2.9274</v>
      </c>
      <c r="E128" s="136">
        <f t="shared" si="61"/>
        <v>2.9848000000000003</v>
      </c>
      <c r="F128" s="137">
        <v>10</v>
      </c>
      <c r="G128" s="116"/>
      <c r="H128" s="133" t="s">
        <v>191</v>
      </c>
      <c r="I128" s="182">
        <v>45</v>
      </c>
      <c r="J128" s="136">
        <v>6.17</v>
      </c>
      <c r="K128" s="136">
        <f>J128*1.02</f>
        <v>6.2934000000000001</v>
      </c>
      <c r="L128" s="136">
        <f>J128*1.04</f>
        <v>6.4168000000000003</v>
      </c>
      <c r="M128" s="182">
        <v>10</v>
      </c>
      <c r="N128" s="21"/>
      <c r="O128" s="21"/>
    </row>
    <row r="129" spans="1:15" s="20" customFormat="1" ht="24.75" customHeight="1">
      <c r="A129" s="133" t="s">
        <v>254</v>
      </c>
      <c r="B129" s="147">
        <v>10</v>
      </c>
      <c r="C129" s="136">
        <v>2.72</v>
      </c>
      <c r="D129" s="136">
        <f t="shared" si="60"/>
        <v>2.7744000000000004</v>
      </c>
      <c r="E129" s="136">
        <f t="shared" si="61"/>
        <v>2.8288000000000002</v>
      </c>
      <c r="F129" s="137">
        <v>10</v>
      </c>
      <c r="G129" s="116"/>
      <c r="H129" s="134" t="s">
        <v>192</v>
      </c>
      <c r="I129" s="148">
        <v>45</v>
      </c>
      <c r="J129" s="141">
        <v>5.75</v>
      </c>
      <c r="K129" s="141">
        <f>J129*1.02</f>
        <v>5.8650000000000002</v>
      </c>
      <c r="L129" s="141">
        <f>J129*1.04</f>
        <v>5.98</v>
      </c>
      <c r="M129" s="148">
        <v>10</v>
      </c>
      <c r="N129" s="21"/>
      <c r="O129" s="21"/>
    </row>
    <row r="130" spans="1:15" s="20" customFormat="1" ht="24.75" customHeight="1">
      <c r="A130" s="133" t="s">
        <v>256</v>
      </c>
      <c r="B130" s="147">
        <v>27</v>
      </c>
      <c r="C130" s="136">
        <v>3.39</v>
      </c>
      <c r="D130" s="136">
        <f t="shared" si="60"/>
        <v>3.4578000000000002</v>
      </c>
      <c r="E130" s="136">
        <f t="shared" si="61"/>
        <v>3.5256000000000003</v>
      </c>
      <c r="F130" s="137">
        <v>10</v>
      </c>
      <c r="G130" s="116"/>
      <c r="H130" s="133" t="s">
        <v>84</v>
      </c>
      <c r="I130" s="184" t="s">
        <v>60</v>
      </c>
      <c r="J130" s="136">
        <v>1.27</v>
      </c>
      <c r="K130" s="136">
        <f>J130*1.02</f>
        <v>1.2954000000000001</v>
      </c>
      <c r="L130" s="136">
        <f>J130*1.04</f>
        <v>1.3208</v>
      </c>
      <c r="M130" s="137">
        <v>10</v>
      </c>
      <c r="N130" s="21"/>
      <c r="O130" s="21"/>
    </row>
    <row r="131" spans="1:15" s="20" customFormat="1" ht="24.75" customHeight="1">
      <c r="A131" s="133" t="s">
        <v>255</v>
      </c>
      <c r="B131" s="147">
        <v>20</v>
      </c>
      <c r="C131" s="136">
        <v>4.7</v>
      </c>
      <c r="D131" s="136">
        <f t="shared" si="60"/>
        <v>4.7940000000000005</v>
      </c>
      <c r="E131" s="136">
        <f t="shared" si="61"/>
        <v>4.8880000000000008</v>
      </c>
      <c r="F131" s="137">
        <v>10</v>
      </c>
      <c r="G131" s="116"/>
      <c r="H131" s="133" t="s">
        <v>24</v>
      </c>
      <c r="I131" s="147">
        <v>5</v>
      </c>
      <c r="J131" s="136">
        <v>2.77</v>
      </c>
      <c r="K131" s="136">
        <f>J131*1.02</f>
        <v>2.8254000000000001</v>
      </c>
      <c r="L131" s="136">
        <f>J131*1.04</f>
        <v>2.8808000000000002</v>
      </c>
      <c r="M131" s="137">
        <v>20</v>
      </c>
      <c r="N131" s="21"/>
      <c r="O131" s="21"/>
    </row>
    <row r="132" spans="1:15" s="20" customFormat="1" ht="24.75" customHeight="1">
      <c r="A132" s="133" t="s">
        <v>257</v>
      </c>
      <c r="B132" s="147">
        <v>10</v>
      </c>
      <c r="C132" s="136">
        <v>2.56</v>
      </c>
      <c r="D132" s="136">
        <f t="shared" si="60"/>
        <v>2.6112000000000002</v>
      </c>
      <c r="E132" s="136">
        <f t="shared" si="61"/>
        <v>2.6624000000000003</v>
      </c>
      <c r="F132" s="137">
        <v>10</v>
      </c>
      <c r="G132" s="116"/>
      <c r="H132" s="133" t="s">
        <v>272</v>
      </c>
      <c r="I132" s="147">
        <v>30</v>
      </c>
      <c r="J132" s="136">
        <v>0.94</v>
      </c>
      <c r="K132" s="136">
        <f>J132*1.02</f>
        <v>0.95879999999999999</v>
      </c>
      <c r="L132" s="136">
        <f>J132*1.04</f>
        <v>0.97760000000000002</v>
      </c>
      <c r="M132" s="137">
        <v>10</v>
      </c>
      <c r="N132" s="21"/>
      <c r="O132" s="21"/>
    </row>
    <row r="133" spans="1:15" s="20" customFormat="1" ht="24.75" customHeight="1">
      <c r="A133" s="134" t="s">
        <v>78</v>
      </c>
      <c r="B133" s="148">
        <v>15</v>
      </c>
      <c r="C133" s="141">
        <v>5.01</v>
      </c>
      <c r="D133" s="141">
        <f>C133*1.02</f>
        <v>5.1101999999999999</v>
      </c>
      <c r="E133" s="141">
        <f>C133*1.04</f>
        <v>5.2103999999999999</v>
      </c>
      <c r="F133" s="148">
        <v>10</v>
      </c>
      <c r="G133" s="116"/>
      <c r="H133" s="133" t="s">
        <v>85</v>
      </c>
      <c r="I133" s="147">
        <v>30</v>
      </c>
      <c r="J133" s="136">
        <v>1.24</v>
      </c>
      <c r="K133" s="136">
        <f>J133*1.02</f>
        <v>1.2647999999999999</v>
      </c>
      <c r="L133" s="136">
        <f>J133*1.04</f>
        <v>1.2896000000000001</v>
      </c>
      <c r="M133" s="137">
        <v>10</v>
      </c>
      <c r="N133" s="21"/>
      <c r="O133" s="21"/>
    </row>
    <row r="134" spans="1:15" s="20" customFormat="1" ht="24.75" customHeight="1">
      <c r="A134" s="134" t="s">
        <v>273</v>
      </c>
      <c r="B134" s="148">
        <v>45</v>
      </c>
      <c r="C134" s="141">
        <v>7.23</v>
      </c>
      <c r="D134" s="141">
        <f>C134*1.02</f>
        <v>7.3746000000000009</v>
      </c>
      <c r="E134" s="141">
        <f>C134*1.04</f>
        <v>7.5192000000000005</v>
      </c>
      <c r="F134" s="148">
        <v>10</v>
      </c>
      <c r="G134" s="116"/>
      <c r="H134" s="134" t="s">
        <v>25</v>
      </c>
      <c r="I134" s="148">
        <v>5</v>
      </c>
      <c r="J134" s="141">
        <v>2.79</v>
      </c>
      <c r="K134" s="141">
        <f>J134*1.02</f>
        <v>2.8458000000000001</v>
      </c>
      <c r="L134" s="141">
        <f>J134*1.04</f>
        <v>2.9016000000000002</v>
      </c>
      <c r="M134" s="148">
        <v>20</v>
      </c>
      <c r="N134" s="21"/>
      <c r="O134" s="21"/>
    </row>
    <row r="135" spans="1:15" s="20" customFormat="1" ht="24.75" customHeight="1">
      <c r="A135" s="134" t="s">
        <v>61</v>
      </c>
      <c r="B135" s="148">
        <v>20</v>
      </c>
      <c r="C135" s="141">
        <v>5.05</v>
      </c>
      <c r="D135" s="141">
        <f>C135*1.02</f>
        <v>5.1509999999999998</v>
      </c>
      <c r="E135" s="141">
        <f>C135*1.04</f>
        <v>5.2519999999999998</v>
      </c>
      <c r="F135" s="148">
        <v>10</v>
      </c>
      <c r="G135" s="116"/>
      <c r="N135" s="21"/>
      <c r="O135" s="21"/>
    </row>
    <row r="136" spans="1:15" s="20" customFormat="1" ht="24.75" customHeight="1">
      <c r="G136" s="116"/>
      <c r="N136" s="21"/>
      <c r="O136" s="21"/>
    </row>
    <row r="137" spans="1:15" s="20" customFormat="1" ht="24.75" customHeight="1">
      <c r="G137" s="110"/>
      <c r="N137" s="21"/>
      <c r="O137" s="21"/>
    </row>
    <row r="138" spans="1:15" s="20" customFormat="1" ht="24.75" customHeight="1">
      <c r="A138" s="50"/>
      <c r="B138" s="51"/>
      <c r="C138" s="52"/>
      <c r="D138" s="52"/>
      <c r="E138" s="52"/>
      <c r="F138" s="51"/>
      <c r="G138" s="105"/>
      <c r="H138" s="106"/>
      <c r="I138" s="106"/>
      <c r="J138" s="106"/>
      <c r="K138" s="106"/>
      <c r="L138" s="106"/>
      <c r="M138" s="106"/>
      <c r="N138" s="21"/>
      <c r="O138" s="21"/>
    </row>
    <row r="139" spans="1:15" s="20" customFormat="1" ht="24.75" customHeight="1">
      <c r="A139" s="218" t="s">
        <v>108</v>
      </c>
      <c r="B139" s="218"/>
      <c r="C139" s="218"/>
      <c r="D139" s="218"/>
      <c r="E139" s="218"/>
      <c r="F139" s="218"/>
      <c r="G139" s="218"/>
      <c r="H139" s="218"/>
      <c r="I139" s="218"/>
      <c r="J139" s="218"/>
      <c r="K139" s="106"/>
      <c r="L139" s="106"/>
      <c r="M139" s="106"/>
      <c r="N139" s="21"/>
      <c r="O139" s="21"/>
    </row>
    <row r="140" spans="1:15" s="20" customFormat="1" ht="24.75" customHeight="1">
      <c r="A140" s="99"/>
      <c r="B140" s="100" t="s">
        <v>233</v>
      </c>
      <c r="C140" s="100"/>
      <c r="D140" s="100"/>
      <c r="E140" s="101"/>
      <c r="F140" s="101" t="s">
        <v>234</v>
      </c>
      <c r="G140" s="102"/>
      <c r="H140" s="103"/>
      <c r="I140" s="103"/>
      <c r="J140" s="103"/>
      <c r="K140" s="106"/>
      <c r="L140" s="106"/>
      <c r="M140" s="106"/>
      <c r="N140" s="21"/>
      <c r="O140" s="21"/>
    </row>
    <row r="141" spans="1:15" s="20" customFormat="1" ht="30" customHeight="1">
      <c r="A141" s="99"/>
      <c r="B141" s="100"/>
      <c r="C141" s="100"/>
      <c r="D141" s="100"/>
      <c r="E141" s="104" t="s">
        <v>235</v>
      </c>
      <c r="F141" s="101"/>
      <c r="G141" s="102"/>
      <c r="H141" s="103"/>
      <c r="I141" s="103"/>
      <c r="J141" s="103"/>
      <c r="K141" s="52"/>
      <c r="L141" s="52"/>
      <c r="M141" s="51"/>
      <c r="N141" s="21"/>
      <c r="O141" s="21"/>
    </row>
    <row r="142" spans="1:15" s="22" customFormat="1" ht="24.75" customHeight="1">
      <c r="A142" s="246" t="s">
        <v>163</v>
      </c>
      <c r="B142" s="246"/>
      <c r="C142" s="246"/>
      <c r="D142" s="246"/>
      <c r="E142" s="246"/>
      <c r="F142" s="246"/>
      <c r="G142" s="246"/>
      <c r="H142" s="246"/>
      <c r="I142" s="246"/>
      <c r="J142" s="246"/>
      <c r="K142" s="107"/>
      <c r="L142" s="107"/>
      <c r="M142" s="107"/>
    </row>
    <row r="143" spans="1:15" s="22" customFormat="1" ht="24.75" customHeight="1" thickBot="1"/>
    <row r="144" spans="1:15" s="22" customFormat="1" ht="20.25" customHeight="1">
      <c r="A144" s="23"/>
      <c r="B144" s="36"/>
      <c r="C144" s="25"/>
      <c r="D144" s="25"/>
      <c r="E144" s="25"/>
      <c r="F144" s="26"/>
      <c r="G144" s="27"/>
      <c r="H144" s="28"/>
      <c r="I144" s="39"/>
      <c r="J144" s="25"/>
      <c r="K144" s="24"/>
      <c r="L144" s="24"/>
      <c r="M144" s="29"/>
    </row>
    <row r="145" spans="1:13" s="22" customFormat="1" ht="20.25" customHeight="1">
      <c r="A145" s="61"/>
      <c r="B145" s="62"/>
      <c r="C145" s="63"/>
      <c r="D145" s="63"/>
      <c r="E145" s="63"/>
      <c r="F145" s="64"/>
      <c r="G145" s="65"/>
      <c r="H145" s="50"/>
      <c r="I145" s="66"/>
      <c r="J145" s="63"/>
      <c r="K145" s="67"/>
      <c r="L145" s="67"/>
      <c r="M145" s="68"/>
    </row>
    <row r="146" spans="1:13" s="22" customFormat="1" ht="20.25" customHeight="1">
      <c r="A146" s="61"/>
      <c r="B146" s="62"/>
      <c r="C146" s="63"/>
      <c r="D146" s="63"/>
      <c r="E146" s="63"/>
      <c r="F146" s="64"/>
      <c r="G146" s="65"/>
      <c r="H146" s="50"/>
      <c r="I146" s="66"/>
      <c r="J146" s="63"/>
      <c r="K146" s="67"/>
      <c r="L146" s="67"/>
      <c r="M146" s="68"/>
    </row>
    <row r="147" spans="1:13" s="22" customFormat="1" ht="20.25" customHeight="1">
      <c r="A147" s="61"/>
      <c r="B147" s="62"/>
      <c r="C147" s="63"/>
      <c r="D147" s="63"/>
      <c r="E147" s="63"/>
      <c r="F147" s="64"/>
      <c r="G147" s="65"/>
      <c r="H147" s="50"/>
      <c r="I147" s="66"/>
      <c r="J147" s="63"/>
      <c r="K147" s="67"/>
      <c r="L147" s="67"/>
      <c r="M147" s="68"/>
    </row>
    <row r="148" spans="1:13" s="22" customFormat="1" ht="20.25" customHeight="1">
      <c r="A148" s="61"/>
      <c r="B148" s="62"/>
      <c r="C148" s="63"/>
      <c r="D148" s="63"/>
      <c r="E148" s="63"/>
      <c r="F148" s="64"/>
      <c r="G148" s="65"/>
      <c r="H148" s="50"/>
      <c r="I148" s="66"/>
      <c r="J148" s="63"/>
      <c r="K148" s="67"/>
      <c r="L148" s="67"/>
      <c r="M148" s="68"/>
    </row>
    <row r="149" spans="1:13" s="22" customFormat="1" ht="20.25" customHeight="1">
      <c r="A149" s="61"/>
      <c r="B149" s="62"/>
      <c r="C149" s="63"/>
      <c r="D149" s="63"/>
      <c r="E149" s="63"/>
      <c r="F149" s="64"/>
      <c r="G149" s="65"/>
      <c r="H149" s="50"/>
      <c r="I149" s="66"/>
      <c r="J149" s="63"/>
      <c r="K149" s="67"/>
      <c r="L149" s="67"/>
      <c r="M149" s="68"/>
    </row>
    <row r="150" spans="1:13" s="22" customFormat="1" ht="20.25" customHeight="1">
      <c r="A150" s="61"/>
      <c r="B150" s="62"/>
      <c r="C150" s="63"/>
      <c r="D150" s="63"/>
      <c r="E150" s="63"/>
      <c r="F150" s="64"/>
      <c r="G150" s="65"/>
      <c r="H150" s="50"/>
      <c r="I150" s="66"/>
      <c r="J150" s="63"/>
      <c r="K150" s="67"/>
      <c r="L150" s="67"/>
      <c r="M150" s="68"/>
    </row>
    <row r="151" spans="1:13" s="22" customFormat="1" ht="20.25" customHeight="1">
      <c r="A151" s="61"/>
      <c r="B151" s="62"/>
      <c r="C151" s="63"/>
      <c r="D151" s="63"/>
      <c r="E151" s="63"/>
      <c r="F151" s="64"/>
      <c r="G151" s="65"/>
      <c r="H151" s="50"/>
      <c r="I151" s="66"/>
      <c r="J151" s="63"/>
      <c r="K151" s="67"/>
      <c r="L151" s="67"/>
      <c r="M151" s="68"/>
    </row>
    <row r="152" spans="1:13" s="22" customFormat="1" ht="20.25" customHeight="1">
      <c r="A152" s="61"/>
      <c r="B152" s="62"/>
      <c r="C152" s="63"/>
      <c r="D152" s="63"/>
      <c r="E152" s="63"/>
      <c r="F152" s="64"/>
      <c r="G152" s="65"/>
      <c r="H152" s="50"/>
      <c r="I152" s="66"/>
      <c r="J152" s="63"/>
      <c r="K152" s="67"/>
      <c r="L152" s="67"/>
      <c r="M152" s="68"/>
    </row>
    <row r="153" spans="1:13" s="22" customFormat="1" ht="63.75" customHeight="1">
      <c r="A153" s="263"/>
      <c r="B153" s="264"/>
      <c r="C153" s="264"/>
      <c r="D153" s="264"/>
      <c r="E153" s="264"/>
      <c r="F153" s="264"/>
      <c r="G153" s="264"/>
      <c r="H153" s="264"/>
      <c r="I153" s="264"/>
      <c r="J153" s="264"/>
      <c r="K153" s="264"/>
      <c r="L153" s="264"/>
      <c r="M153" s="265"/>
    </row>
    <row r="154" spans="1:13" s="22" customFormat="1" ht="18.75" customHeight="1" thickBot="1">
      <c r="A154" s="74"/>
      <c r="B154" s="37"/>
      <c r="C154" s="75"/>
      <c r="D154" s="75"/>
      <c r="E154" s="75"/>
      <c r="F154" s="75"/>
      <c r="G154" s="75"/>
      <c r="H154" s="75"/>
      <c r="I154" s="37"/>
      <c r="J154" s="75"/>
      <c r="K154" s="75"/>
      <c r="L154" s="228"/>
      <c r="M154" s="229"/>
    </row>
    <row r="155" spans="1:13" s="22" customFormat="1" ht="33.75" customHeight="1" thickBot="1">
      <c r="A155" s="287" t="s">
        <v>0</v>
      </c>
      <c r="B155" s="275" t="s">
        <v>1</v>
      </c>
      <c r="C155" s="277" t="s">
        <v>5</v>
      </c>
      <c r="D155" s="278"/>
      <c r="E155" s="278"/>
      <c r="F155" s="279" t="s">
        <v>6</v>
      </c>
      <c r="G155" s="30"/>
      <c r="H155" s="281" t="s">
        <v>0</v>
      </c>
      <c r="I155" s="283" t="s">
        <v>1</v>
      </c>
      <c r="J155" s="256" t="s">
        <v>5</v>
      </c>
      <c r="K155" s="257"/>
      <c r="L155" s="257"/>
      <c r="M155" s="258" t="s">
        <v>6</v>
      </c>
    </row>
    <row r="156" spans="1:13" s="22" customFormat="1" ht="37.5" customHeight="1">
      <c r="A156" s="288"/>
      <c r="B156" s="276"/>
      <c r="C156" s="31" t="s">
        <v>2</v>
      </c>
      <c r="D156" s="31" t="s">
        <v>3</v>
      </c>
      <c r="E156" s="31" t="s">
        <v>4</v>
      </c>
      <c r="F156" s="280"/>
      <c r="G156" s="30"/>
      <c r="H156" s="282"/>
      <c r="I156" s="284"/>
      <c r="J156" s="31" t="s">
        <v>2</v>
      </c>
      <c r="K156" s="32" t="s">
        <v>3</v>
      </c>
      <c r="L156" s="32" t="s">
        <v>4</v>
      </c>
      <c r="M156" s="259"/>
    </row>
    <row r="157" spans="1:13" s="22" customFormat="1" ht="31.5" customHeight="1">
      <c r="A157" s="203" t="s">
        <v>134</v>
      </c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5"/>
    </row>
    <row r="158" spans="1:13" s="22" customFormat="1" ht="24.75" customHeight="1">
      <c r="A158" s="134" t="s">
        <v>135</v>
      </c>
      <c r="B158" s="140">
        <v>90</v>
      </c>
      <c r="C158" s="141">
        <v>11.11</v>
      </c>
      <c r="D158" s="142">
        <f>C158*1.02</f>
        <v>11.3322</v>
      </c>
      <c r="E158" s="141">
        <f t="shared" ref="E158:E167" si="64">C158*1.04</f>
        <v>11.554399999999999</v>
      </c>
      <c r="F158" s="148">
        <v>10</v>
      </c>
      <c r="G158" s="185"/>
      <c r="H158" s="134" t="s">
        <v>139</v>
      </c>
      <c r="I158" s="140">
        <v>90</v>
      </c>
      <c r="J158" s="141">
        <v>6.06</v>
      </c>
      <c r="K158" s="142">
        <f t="shared" ref="K158:K167" si="65">J158*1.02</f>
        <v>6.1811999999999996</v>
      </c>
      <c r="L158" s="141">
        <f t="shared" ref="L158:L167" si="66">J158*1.04</f>
        <v>6.3023999999999996</v>
      </c>
      <c r="M158" s="148">
        <v>10</v>
      </c>
    </row>
    <row r="159" spans="1:13" s="22" customFormat="1" ht="24.75" customHeight="1">
      <c r="A159" s="134" t="s">
        <v>136</v>
      </c>
      <c r="B159" s="140">
        <v>90</v>
      </c>
      <c r="C159" s="141">
        <v>7.48</v>
      </c>
      <c r="D159" s="142">
        <f t="shared" ref="D159:D167" si="67">C159*1.02</f>
        <v>7.6296000000000008</v>
      </c>
      <c r="E159" s="141">
        <f t="shared" si="64"/>
        <v>7.7792000000000003</v>
      </c>
      <c r="F159" s="148">
        <v>10</v>
      </c>
      <c r="G159" s="185"/>
      <c r="H159" s="134" t="s">
        <v>140</v>
      </c>
      <c r="I159" s="140">
        <v>90</v>
      </c>
      <c r="J159" s="141">
        <v>13.75</v>
      </c>
      <c r="K159" s="142">
        <f t="shared" si="65"/>
        <v>14.025</v>
      </c>
      <c r="L159" s="141">
        <f t="shared" si="66"/>
        <v>14.3</v>
      </c>
      <c r="M159" s="148">
        <v>10</v>
      </c>
    </row>
    <row r="160" spans="1:13" s="22" customFormat="1" ht="24.75" customHeight="1">
      <c r="A160" s="134" t="s">
        <v>137</v>
      </c>
      <c r="B160" s="140">
        <v>90</v>
      </c>
      <c r="C160" s="141">
        <v>6.04</v>
      </c>
      <c r="D160" s="142">
        <f t="shared" si="67"/>
        <v>6.1608000000000001</v>
      </c>
      <c r="E160" s="141">
        <f t="shared" si="64"/>
        <v>6.2816000000000001</v>
      </c>
      <c r="F160" s="148">
        <v>10</v>
      </c>
      <c r="G160" s="185"/>
      <c r="H160" s="134" t="s">
        <v>141</v>
      </c>
      <c r="I160" s="140">
        <v>90</v>
      </c>
      <c r="J160" s="141">
        <v>7.79</v>
      </c>
      <c r="K160" s="142">
        <f t="shared" si="65"/>
        <v>7.9458000000000002</v>
      </c>
      <c r="L160" s="141">
        <f t="shared" si="66"/>
        <v>8.1015999999999995</v>
      </c>
      <c r="M160" s="148">
        <v>10</v>
      </c>
    </row>
    <row r="161" spans="1:13" s="22" customFormat="1" ht="24.75" customHeight="1">
      <c r="A161" s="134" t="s">
        <v>138</v>
      </c>
      <c r="B161" s="140">
        <v>90</v>
      </c>
      <c r="C161" s="141">
        <v>13.2</v>
      </c>
      <c r="D161" s="142">
        <f t="shared" si="67"/>
        <v>13.463999999999999</v>
      </c>
      <c r="E161" s="141">
        <f t="shared" si="64"/>
        <v>13.728</v>
      </c>
      <c r="F161" s="148">
        <v>10</v>
      </c>
      <c r="G161" s="185"/>
      <c r="H161" s="134" t="s">
        <v>150</v>
      </c>
      <c r="I161" s="140">
        <v>90</v>
      </c>
      <c r="J161" s="141">
        <v>7.79</v>
      </c>
      <c r="K161" s="142">
        <f t="shared" si="65"/>
        <v>7.9458000000000002</v>
      </c>
      <c r="L161" s="141">
        <f t="shared" si="66"/>
        <v>8.1015999999999995</v>
      </c>
      <c r="M161" s="148">
        <v>10</v>
      </c>
    </row>
    <row r="162" spans="1:13" s="22" customFormat="1" ht="24.75" customHeight="1">
      <c r="A162" s="134" t="s">
        <v>152</v>
      </c>
      <c r="B162" s="140">
        <v>90</v>
      </c>
      <c r="C162" s="141">
        <v>7.22</v>
      </c>
      <c r="D162" s="142">
        <f t="shared" si="67"/>
        <v>7.3643999999999998</v>
      </c>
      <c r="E162" s="141">
        <f t="shared" si="64"/>
        <v>7.5087999999999999</v>
      </c>
      <c r="F162" s="148">
        <v>10</v>
      </c>
      <c r="G162" s="185"/>
      <c r="H162" s="134" t="s">
        <v>151</v>
      </c>
      <c r="I162" s="140">
        <v>90</v>
      </c>
      <c r="J162" s="141">
        <v>7.79</v>
      </c>
      <c r="K162" s="142">
        <f t="shared" si="65"/>
        <v>7.9458000000000002</v>
      </c>
      <c r="L162" s="141">
        <f t="shared" si="66"/>
        <v>8.1015999999999995</v>
      </c>
      <c r="M162" s="148">
        <v>10</v>
      </c>
    </row>
    <row r="163" spans="1:13" s="22" customFormat="1" ht="24.75" customHeight="1">
      <c r="A163" s="134" t="s">
        <v>153</v>
      </c>
      <c r="B163" s="140">
        <v>90</v>
      </c>
      <c r="C163" s="141">
        <v>6.34</v>
      </c>
      <c r="D163" s="142">
        <f t="shared" si="67"/>
        <v>6.4668000000000001</v>
      </c>
      <c r="E163" s="141">
        <f t="shared" si="64"/>
        <v>6.5936000000000003</v>
      </c>
      <c r="F163" s="148">
        <v>10</v>
      </c>
      <c r="G163" s="185"/>
      <c r="H163" s="134" t="s">
        <v>156</v>
      </c>
      <c r="I163" s="140">
        <v>90</v>
      </c>
      <c r="J163" s="141">
        <v>8.25</v>
      </c>
      <c r="K163" s="142">
        <f t="shared" si="65"/>
        <v>8.4150000000000009</v>
      </c>
      <c r="L163" s="141">
        <f t="shared" si="66"/>
        <v>8.58</v>
      </c>
      <c r="M163" s="148">
        <v>10</v>
      </c>
    </row>
    <row r="164" spans="1:13" s="22" customFormat="1" ht="24.75" customHeight="1">
      <c r="A164" s="134" t="s">
        <v>154</v>
      </c>
      <c r="B164" s="140">
        <v>90</v>
      </c>
      <c r="C164" s="141">
        <v>3.78</v>
      </c>
      <c r="D164" s="142">
        <f t="shared" si="67"/>
        <v>3.8555999999999999</v>
      </c>
      <c r="E164" s="141">
        <f t="shared" si="64"/>
        <v>3.9312</v>
      </c>
      <c r="F164" s="148">
        <v>10</v>
      </c>
      <c r="G164" s="185"/>
      <c r="H164" s="134" t="s">
        <v>155</v>
      </c>
      <c r="I164" s="140">
        <v>90</v>
      </c>
      <c r="J164" s="141">
        <v>9.09</v>
      </c>
      <c r="K164" s="142">
        <f t="shared" si="65"/>
        <v>9.2718000000000007</v>
      </c>
      <c r="L164" s="141">
        <f t="shared" si="66"/>
        <v>9.4535999999999998</v>
      </c>
      <c r="M164" s="148">
        <v>10</v>
      </c>
    </row>
    <row r="165" spans="1:13" s="22" customFormat="1" ht="24.75" customHeight="1">
      <c r="A165" s="134" t="s">
        <v>158</v>
      </c>
      <c r="B165" s="140">
        <v>90</v>
      </c>
      <c r="C165" s="141">
        <v>14.99</v>
      </c>
      <c r="D165" s="142">
        <f t="shared" si="67"/>
        <v>15.2898</v>
      </c>
      <c r="E165" s="141">
        <f t="shared" si="64"/>
        <v>15.589600000000001</v>
      </c>
      <c r="F165" s="148">
        <v>10</v>
      </c>
      <c r="G165" s="185"/>
      <c r="H165" s="134" t="s">
        <v>157</v>
      </c>
      <c r="I165" s="140">
        <v>90</v>
      </c>
      <c r="J165" s="141">
        <v>9.27</v>
      </c>
      <c r="K165" s="142">
        <f t="shared" si="65"/>
        <v>9.4553999999999991</v>
      </c>
      <c r="L165" s="141">
        <f t="shared" si="66"/>
        <v>9.6408000000000005</v>
      </c>
      <c r="M165" s="148">
        <v>10</v>
      </c>
    </row>
    <row r="166" spans="1:13" s="22" customFormat="1" ht="24.75" customHeight="1">
      <c r="A166" s="134" t="s">
        <v>159</v>
      </c>
      <c r="B166" s="140">
        <v>90</v>
      </c>
      <c r="C166" s="141">
        <v>13.81</v>
      </c>
      <c r="D166" s="142">
        <f t="shared" si="67"/>
        <v>14.086200000000002</v>
      </c>
      <c r="E166" s="141">
        <f t="shared" si="64"/>
        <v>14.362400000000001</v>
      </c>
      <c r="F166" s="148">
        <v>10</v>
      </c>
      <c r="G166" s="185"/>
      <c r="H166" s="134" t="s">
        <v>161</v>
      </c>
      <c r="I166" s="140">
        <v>90</v>
      </c>
      <c r="J166" s="141">
        <v>14.99</v>
      </c>
      <c r="K166" s="142">
        <f t="shared" si="65"/>
        <v>15.2898</v>
      </c>
      <c r="L166" s="141">
        <f t="shared" si="66"/>
        <v>15.589600000000001</v>
      </c>
      <c r="M166" s="148">
        <v>10</v>
      </c>
    </row>
    <row r="167" spans="1:13" s="22" customFormat="1" ht="24.75" customHeight="1">
      <c r="A167" s="134" t="s">
        <v>160</v>
      </c>
      <c r="B167" s="140">
        <v>90</v>
      </c>
      <c r="C167" s="141">
        <v>14.99</v>
      </c>
      <c r="D167" s="142">
        <f t="shared" si="67"/>
        <v>15.2898</v>
      </c>
      <c r="E167" s="141">
        <f t="shared" si="64"/>
        <v>15.589600000000001</v>
      </c>
      <c r="F167" s="148">
        <v>10</v>
      </c>
      <c r="G167" s="185"/>
      <c r="H167" s="134" t="s">
        <v>162</v>
      </c>
      <c r="I167" s="140">
        <v>90</v>
      </c>
      <c r="J167" s="141">
        <v>1.67</v>
      </c>
      <c r="K167" s="142">
        <f t="shared" si="65"/>
        <v>1.7034</v>
      </c>
      <c r="L167" s="141">
        <f t="shared" si="66"/>
        <v>1.7367999999999999</v>
      </c>
      <c r="M167" s="148">
        <v>10</v>
      </c>
    </row>
    <row r="168" spans="1:13" s="22" customFormat="1" ht="33" customHeight="1">
      <c r="A168" s="203" t="s">
        <v>66</v>
      </c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5"/>
    </row>
    <row r="169" spans="1:13" s="22" customFormat="1" ht="25.5" customHeight="1">
      <c r="A169" s="134" t="s">
        <v>62</v>
      </c>
      <c r="B169" s="140">
        <v>90</v>
      </c>
      <c r="C169" s="141">
        <v>8.24</v>
      </c>
      <c r="D169" s="142">
        <f>C169*1.02</f>
        <v>8.4047999999999998</v>
      </c>
      <c r="E169" s="141">
        <f t="shared" ref="E169:E170" si="68">C169*1.04</f>
        <v>8.5696000000000012</v>
      </c>
      <c r="F169" s="148">
        <v>10</v>
      </c>
      <c r="G169" s="116"/>
      <c r="H169" s="134" t="s">
        <v>63</v>
      </c>
      <c r="I169" s="140">
        <v>90</v>
      </c>
      <c r="J169" s="141">
        <v>7.19</v>
      </c>
      <c r="K169" s="142">
        <f>J169*1.02</f>
        <v>7.3338000000000001</v>
      </c>
      <c r="L169" s="141">
        <f>J169*1.04</f>
        <v>7.4776000000000007</v>
      </c>
      <c r="M169" s="148">
        <v>10</v>
      </c>
    </row>
    <row r="170" spans="1:13" s="22" customFormat="1" ht="25.5" customHeight="1">
      <c r="A170" s="134" t="s">
        <v>175</v>
      </c>
      <c r="B170" s="140">
        <v>90</v>
      </c>
      <c r="C170" s="141">
        <v>8.34</v>
      </c>
      <c r="D170" s="142">
        <f>C170*1.02</f>
        <v>8.5068000000000001</v>
      </c>
      <c r="E170" s="141">
        <f t="shared" si="68"/>
        <v>8.6736000000000004</v>
      </c>
      <c r="F170" s="148">
        <v>10</v>
      </c>
      <c r="G170" s="116"/>
      <c r="H170" s="187"/>
      <c r="I170" s="188"/>
      <c r="J170" s="156"/>
      <c r="K170" s="157"/>
      <c r="L170" s="156"/>
      <c r="M170" s="189"/>
    </row>
    <row r="171" spans="1:13" s="22" customFormat="1" ht="27" customHeight="1">
      <c r="A171" s="203" t="s">
        <v>236</v>
      </c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5"/>
    </row>
    <row r="172" spans="1:13" s="22" customFormat="1" ht="30" customHeight="1">
      <c r="A172" s="133" t="s">
        <v>27</v>
      </c>
      <c r="B172" s="147">
        <v>15</v>
      </c>
      <c r="C172" s="136">
        <v>20.95</v>
      </c>
      <c r="D172" s="136">
        <f>C172*1.02</f>
        <v>21.369</v>
      </c>
      <c r="E172" s="136">
        <f>C172*1.04</f>
        <v>21.788</v>
      </c>
      <c r="F172" s="137">
        <v>10</v>
      </c>
      <c r="G172" s="116"/>
      <c r="H172" s="134" t="s">
        <v>28</v>
      </c>
      <c r="I172" s="190">
        <v>15</v>
      </c>
      <c r="J172" s="141">
        <v>21.67</v>
      </c>
      <c r="K172" s="141">
        <f>J172*1.02</f>
        <v>22.103400000000001</v>
      </c>
      <c r="L172" s="141">
        <f>J172*1.04</f>
        <v>22.536800000000003</v>
      </c>
      <c r="M172" s="148">
        <v>10</v>
      </c>
    </row>
    <row r="173" spans="1:13" s="22" customFormat="1" ht="30" customHeight="1">
      <c r="A173" s="133" t="s">
        <v>26</v>
      </c>
      <c r="B173" s="183">
        <v>15</v>
      </c>
      <c r="C173" s="136">
        <v>18.510000000000002</v>
      </c>
      <c r="D173" s="136">
        <v>20.350000000000001</v>
      </c>
      <c r="E173" s="136">
        <f>C173*1.04</f>
        <v>19.250400000000003</v>
      </c>
      <c r="F173" s="182">
        <v>10</v>
      </c>
      <c r="G173" s="116"/>
      <c r="H173" s="117"/>
      <c r="I173" s="117"/>
      <c r="J173" s="117"/>
      <c r="K173" s="117"/>
      <c r="L173" s="117"/>
      <c r="M173" s="117"/>
    </row>
    <row r="174" spans="1:13" s="22" customFormat="1" ht="30" customHeight="1">
      <c r="A174" s="215" t="s">
        <v>120</v>
      </c>
      <c r="B174" s="216"/>
      <c r="C174" s="216"/>
      <c r="D174" s="216"/>
      <c r="E174" s="216"/>
      <c r="F174" s="216"/>
      <c r="G174" s="216"/>
      <c r="H174" s="216"/>
      <c r="I174" s="216"/>
      <c r="J174" s="216"/>
      <c r="K174" s="216"/>
      <c r="L174" s="216"/>
      <c r="M174" s="217"/>
    </row>
    <row r="175" spans="1:13" s="22" customFormat="1" ht="27" customHeight="1">
      <c r="A175" s="134" t="s">
        <v>77</v>
      </c>
      <c r="B175" s="148">
        <v>90</v>
      </c>
      <c r="C175" s="141">
        <v>10.56</v>
      </c>
      <c r="D175" s="141">
        <f>C175*1.02</f>
        <v>10.7712</v>
      </c>
      <c r="E175" s="141">
        <f>C175*1.04</f>
        <v>10.9824</v>
      </c>
      <c r="F175" s="148">
        <v>10</v>
      </c>
      <c r="G175" s="116"/>
      <c r="H175" s="134" t="s">
        <v>126</v>
      </c>
      <c r="I175" s="148">
        <v>90</v>
      </c>
      <c r="J175" s="141">
        <v>4.1900000000000004</v>
      </c>
      <c r="K175" s="141">
        <f>J175*1.02</f>
        <v>4.2738000000000005</v>
      </c>
      <c r="L175" s="141">
        <f>J175*1.04</f>
        <v>4.3576000000000006</v>
      </c>
      <c r="M175" s="148">
        <v>10</v>
      </c>
    </row>
    <row r="176" spans="1:13" s="22" customFormat="1" ht="27" customHeight="1">
      <c r="A176" s="134" t="s">
        <v>76</v>
      </c>
      <c r="B176" s="148">
        <v>90</v>
      </c>
      <c r="C176" s="141">
        <v>8.6</v>
      </c>
      <c r="D176" s="141">
        <f>C176*1.02</f>
        <v>8.7720000000000002</v>
      </c>
      <c r="E176" s="141">
        <f>C176*1.04</f>
        <v>8.9439999999999991</v>
      </c>
      <c r="F176" s="148">
        <v>10</v>
      </c>
      <c r="G176" s="116"/>
      <c r="H176" s="134" t="s">
        <v>121</v>
      </c>
      <c r="I176" s="140">
        <v>90</v>
      </c>
      <c r="J176" s="151">
        <v>8.77</v>
      </c>
      <c r="K176" s="142">
        <f>J176*1.02</f>
        <v>8.9453999999999994</v>
      </c>
      <c r="L176" s="141">
        <f>J176*1.04</f>
        <v>9.1207999999999991</v>
      </c>
      <c r="M176" s="148">
        <v>10</v>
      </c>
    </row>
    <row r="177" spans="1:13" s="22" customFormat="1" ht="27" customHeight="1">
      <c r="A177" s="134" t="s">
        <v>124</v>
      </c>
      <c r="B177" s="148">
        <v>90</v>
      </c>
      <c r="C177" s="141">
        <v>6.01</v>
      </c>
      <c r="D177" s="141">
        <f>C177*1.02</f>
        <v>6.1302000000000003</v>
      </c>
      <c r="E177" s="141">
        <f>C177*1.04</f>
        <v>6.2504</v>
      </c>
      <c r="F177" s="148">
        <v>10</v>
      </c>
      <c r="G177" s="116"/>
      <c r="H177" s="134" t="s">
        <v>122</v>
      </c>
      <c r="I177" s="140">
        <v>90</v>
      </c>
      <c r="J177" s="151">
        <v>9.11</v>
      </c>
      <c r="K177" s="142">
        <f>J177*1.02</f>
        <v>9.2921999999999993</v>
      </c>
      <c r="L177" s="141">
        <f>J177*1.04</f>
        <v>9.4743999999999993</v>
      </c>
      <c r="M177" s="148">
        <v>10</v>
      </c>
    </row>
    <row r="178" spans="1:13" s="22" customFormat="1" ht="27" customHeight="1">
      <c r="A178" s="134" t="s">
        <v>72</v>
      </c>
      <c r="B178" s="148">
        <v>90</v>
      </c>
      <c r="C178" s="151">
        <v>11.01</v>
      </c>
      <c r="D178" s="141">
        <f>C178*1.02</f>
        <v>11.2302</v>
      </c>
      <c r="E178" s="141">
        <f>C178*1.04</f>
        <v>11.4504</v>
      </c>
      <c r="F178" s="148">
        <v>10</v>
      </c>
      <c r="G178" s="116"/>
      <c r="H178" s="134" t="s">
        <v>123</v>
      </c>
      <c r="I178" s="140">
        <v>90</v>
      </c>
      <c r="J178" s="151">
        <v>8.81</v>
      </c>
      <c r="K178" s="142">
        <f>J178*1.02</f>
        <v>8.9862000000000002</v>
      </c>
      <c r="L178" s="141">
        <f>J178*1.04</f>
        <v>9.1624000000000017</v>
      </c>
      <c r="M178" s="148">
        <v>10</v>
      </c>
    </row>
    <row r="179" spans="1:13" s="22" customFormat="1" ht="27" customHeight="1">
      <c r="A179" s="134" t="s">
        <v>73</v>
      </c>
      <c r="B179" s="148">
        <v>90</v>
      </c>
      <c r="C179" s="151">
        <v>10.18</v>
      </c>
      <c r="D179" s="141">
        <f>C179*1.02</f>
        <v>10.383599999999999</v>
      </c>
      <c r="E179" s="141">
        <f>C179*1.04</f>
        <v>10.587199999999999</v>
      </c>
      <c r="F179" s="148">
        <v>10</v>
      </c>
      <c r="G179" s="116"/>
      <c r="H179" s="117"/>
      <c r="I179" s="117"/>
      <c r="J179" s="117"/>
      <c r="K179" s="117"/>
      <c r="L179" s="117"/>
      <c r="M179" s="117"/>
    </row>
    <row r="180" spans="1:13" s="22" customFormat="1" ht="27" customHeight="1">
      <c r="A180" s="212" t="s">
        <v>30</v>
      </c>
      <c r="B180" s="213"/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214"/>
    </row>
    <row r="181" spans="1:13" s="22" customFormat="1" ht="15.75" customHeight="1">
      <c r="A181" s="209" t="s">
        <v>29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1"/>
    </row>
    <row r="182" spans="1:13" s="22" customFormat="1" ht="26.25" customHeight="1">
      <c r="A182" s="133" t="s">
        <v>79</v>
      </c>
      <c r="B182" s="135">
        <v>90</v>
      </c>
      <c r="C182" s="136">
        <v>14.32</v>
      </c>
      <c r="D182" s="138">
        <f>C182*1.02</f>
        <v>14.606400000000001</v>
      </c>
      <c r="E182" s="138">
        <f>C182*1.04</f>
        <v>14.892800000000001</v>
      </c>
      <c r="F182" s="137">
        <v>10</v>
      </c>
      <c r="G182" s="116"/>
      <c r="H182" s="133" t="s">
        <v>144</v>
      </c>
      <c r="I182" s="183">
        <v>90</v>
      </c>
      <c r="J182" s="136">
        <v>12.98</v>
      </c>
      <c r="K182" s="136">
        <f>J182*1.02</f>
        <v>13.239600000000001</v>
      </c>
      <c r="L182" s="136">
        <f>J182*1.04</f>
        <v>13.4992</v>
      </c>
      <c r="M182" s="182">
        <v>10</v>
      </c>
    </row>
    <row r="183" spans="1:13" s="22" customFormat="1" ht="27.75" customHeight="1">
      <c r="A183" s="133" t="s">
        <v>80</v>
      </c>
      <c r="B183" s="135">
        <v>90</v>
      </c>
      <c r="C183" s="136">
        <v>13.31</v>
      </c>
      <c r="D183" s="138">
        <f>C183*1.02</f>
        <v>13.5762</v>
      </c>
      <c r="E183" s="138">
        <f>C183*1.04</f>
        <v>13.842400000000001</v>
      </c>
      <c r="F183" s="137">
        <v>10</v>
      </c>
      <c r="G183" s="116"/>
      <c r="H183" s="133" t="s">
        <v>81</v>
      </c>
      <c r="I183" s="183">
        <v>90</v>
      </c>
      <c r="J183" s="136">
        <v>11.74</v>
      </c>
      <c r="K183" s="136">
        <f>J183*1.02</f>
        <v>11.9748</v>
      </c>
      <c r="L183" s="136">
        <f>J183*1.04</f>
        <v>12.2096</v>
      </c>
      <c r="M183" s="182">
        <v>10</v>
      </c>
    </row>
    <row r="184" spans="1:13" s="22" customFormat="1" ht="27.75" customHeight="1">
      <c r="A184" s="133" t="s">
        <v>145</v>
      </c>
      <c r="B184" s="135">
        <v>90</v>
      </c>
      <c r="C184" s="136">
        <v>21.68</v>
      </c>
      <c r="D184" s="138">
        <f>C184*1.02</f>
        <v>22.113600000000002</v>
      </c>
      <c r="E184" s="138">
        <f t="shared" ref="E184:E186" si="69">C184*1.04</f>
        <v>22.5472</v>
      </c>
      <c r="F184" s="137">
        <v>10</v>
      </c>
      <c r="G184" s="116"/>
      <c r="H184" s="133" t="s">
        <v>147</v>
      </c>
      <c r="I184" s="135">
        <v>90</v>
      </c>
      <c r="J184" s="136">
        <v>12.17</v>
      </c>
      <c r="K184" s="138">
        <f>J184*1.02</f>
        <v>12.413399999999999</v>
      </c>
      <c r="L184" s="138">
        <f>J184*1.04</f>
        <v>12.6568</v>
      </c>
      <c r="M184" s="137">
        <v>10</v>
      </c>
    </row>
    <row r="185" spans="1:13" s="22" customFormat="1" ht="27.75" customHeight="1">
      <c r="A185" s="133" t="s">
        <v>148</v>
      </c>
      <c r="B185" s="147">
        <v>90</v>
      </c>
      <c r="C185" s="136">
        <v>12.42</v>
      </c>
      <c r="D185" s="136">
        <f>C185*1.02</f>
        <v>12.6684</v>
      </c>
      <c r="E185" s="136">
        <f>C185*1.04</f>
        <v>12.9168</v>
      </c>
      <c r="F185" s="137">
        <v>10</v>
      </c>
      <c r="G185" s="116"/>
      <c r="H185" s="133" t="s">
        <v>143</v>
      </c>
      <c r="I185" s="147">
        <v>90</v>
      </c>
      <c r="J185" s="136">
        <v>14.23</v>
      </c>
      <c r="K185" s="136">
        <f>J185*1.02</f>
        <v>14.514600000000002</v>
      </c>
      <c r="L185" s="136">
        <f>J185*1.04</f>
        <v>14.799200000000001</v>
      </c>
      <c r="M185" s="137">
        <v>10</v>
      </c>
    </row>
    <row r="186" spans="1:13" s="22" customFormat="1" ht="27.75" customHeight="1">
      <c r="A186" s="134" t="s">
        <v>146</v>
      </c>
      <c r="B186" s="140">
        <v>90</v>
      </c>
      <c r="C186" s="141">
        <v>11.46</v>
      </c>
      <c r="D186" s="142">
        <f>C186*1.02</f>
        <v>11.689200000000001</v>
      </c>
      <c r="E186" s="142">
        <f t="shared" si="69"/>
        <v>11.918400000000002</v>
      </c>
      <c r="F186" s="148">
        <v>10</v>
      </c>
      <c r="G186" s="110"/>
      <c r="H186" s="134" t="s">
        <v>142</v>
      </c>
      <c r="I186" s="140">
        <v>90</v>
      </c>
      <c r="J186" s="141">
        <v>12.22</v>
      </c>
      <c r="K186" s="142">
        <f>J186*1.02</f>
        <v>12.464400000000001</v>
      </c>
      <c r="L186" s="142">
        <f>J186*1.04</f>
        <v>12.708800000000002</v>
      </c>
      <c r="M186" s="148">
        <v>10</v>
      </c>
    </row>
    <row r="187" spans="1:13" s="22" customFormat="1" ht="27" customHeight="1">
      <c r="A187" s="206" t="s">
        <v>31</v>
      </c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8"/>
    </row>
    <row r="188" spans="1:13" s="22" customFormat="1" ht="25.5" customHeight="1">
      <c r="A188" s="134" t="s">
        <v>71</v>
      </c>
      <c r="B188" s="148">
        <v>30</v>
      </c>
      <c r="C188" s="141">
        <v>7.48</v>
      </c>
      <c r="D188" s="141">
        <f>C188*1.02</f>
        <v>7.6296000000000008</v>
      </c>
      <c r="E188" s="141">
        <f>C188*1.04</f>
        <v>7.7792000000000003</v>
      </c>
      <c r="F188" s="148">
        <v>10</v>
      </c>
      <c r="G188" s="116"/>
      <c r="H188" s="117"/>
      <c r="I188" s="117"/>
      <c r="J188" s="117"/>
      <c r="K188" s="117"/>
      <c r="L188" s="117"/>
      <c r="M188" s="117"/>
    </row>
    <row r="189" spans="1:13" s="22" customFormat="1" ht="27" customHeight="1">
      <c r="A189" s="215" t="s">
        <v>32</v>
      </c>
      <c r="B189" s="216"/>
      <c r="C189" s="216"/>
      <c r="D189" s="216"/>
      <c r="E189" s="216"/>
      <c r="F189" s="216"/>
      <c r="G189" s="216"/>
      <c r="H189" s="216"/>
      <c r="I189" s="216"/>
      <c r="J189" s="216"/>
      <c r="K189" s="216"/>
      <c r="L189" s="216"/>
      <c r="M189" s="217"/>
    </row>
    <row r="190" spans="1:13" s="22" customFormat="1" ht="25.5" customHeight="1">
      <c r="A190" s="133" t="s">
        <v>41</v>
      </c>
      <c r="B190" s="147">
        <v>90</v>
      </c>
      <c r="C190" s="136">
        <v>7.69</v>
      </c>
      <c r="D190" s="136">
        <f>C190*1.02</f>
        <v>7.8438000000000008</v>
      </c>
      <c r="E190" s="136">
        <f>C190*1.04</f>
        <v>7.9976000000000003</v>
      </c>
      <c r="F190" s="137">
        <v>10</v>
      </c>
      <c r="G190" s="116"/>
      <c r="H190" s="134" t="s">
        <v>39</v>
      </c>
      <c r="I190" s="148">
        <v>90</v>
      </c>
      <c r="J190" s="141">
        <v>6.82</v>
      </c>
      <c r="K190" s="141">
        <f>J190*1.02</f>
        <v>6.9564000000000004</v>
      </c>
      <c r="L190" s="141">
        <f t="shared" ref="L190:L191" si="70">J190*1.04</f>
        <v>7.0928000000000004</v>
      </c>
      <c r="M190" s="148">
        <v>10</v>
      </c>
    </row>
    <row r="191" spans="1:13" s="22" customFormat="1" ht="25.5" customHeight="1">
      <c r="A191" s="133" t="s">
        <v>40</v>
      </c>
      <c r="B191" s="147">
        <v>90</v>
      </c>
      <c r="C191" s="136">
        <v>7.04</v>
      </c>
      <c r="D191" s="136">
        <f>C191*1.02</f>
        <v>7.1808000000000005</v>
      </c>
      <c r="E191" s="136">
        <f>C191*1.04</f>
        <v>7.3216000000000001</v>
      </c>
      <c r="F191" s="137">
        <v>10</v>
      </c>
      <c r="G191" s="116"/>
      <c r="H191" s="134" t="s">
        <v>83</v>
      </c>
      <c r="I191" s="148">
        <v>90</v>
      </c>
      <c r="J191" s="141">
        <v>6.89</v>
      </c>
      <c r="K191" s="141">
        <f>J191*1.02</f>
        <v>7.0278</v>
      </c>
      <c r="L191" s="141">
        <f t="shared" si="70"/>
        <v>7.1655999999999995</v>
      </c>
      <c r="M191" s="148">
        <v>10</v>
      </c>
    </row>
    <row r="192" spans="1:13" s="22" customFormat="1" ht="25.5" customHeight="1">
      <c r="A192" s="133" t="s">
        <v>82</v>
      </c>
      <c r="B192" s="147">
        <v>90</v>
      </c>
      <c r="C192" s="136">
        <v>6.86</v>
      </c>
      <c r="D192" s="136">
        <f>C192*1.02</f>
        <v>6.9972000000000003</v>
      </c>
      <c r="E192" s="136">
        <f>C192*1.04</f>
        <v>7.1344000000000003</v>
      </c>
      <c r="F192" s="137">
        <v>10</v>
      </c>
      <c r="G192" s="116"/>
      <c r="H192" s="117"/>
      <c r="I192" s="117"/>
      <c r="J192" s="117"/>
      <c r="K192" s="117"/>
      <c r="L192" s="117"/>
      <c r="M192" s="117"/>
    </row>
    <row r="193" spans="1:13" s="22" customFormat="1" ht="27" customHeight="1">
      <c r="A193" s="215" t="s">
        <v>33</v>
      </c>
      <c r="B193" s="216"/>
      <c r="C193" s="216"/>
      <c r="D193" s="216"/>
      <c r="E193" s="216"/>
      <c r="F193" s="216"/>
      <c r="G193" s="216"/>
      <c r="H193" s="216"/>
      <c r="I193" s="216"/>
      <c r="J193" s="216"/>
      <c r="K193" s="216"/>
      <c r="L193" s="216"/>
      <c r="M193" s="217"/>
    </row>
    <row r="194" spans="1:13" s="22" customFormat="1" ht="25.5" customHeight="1">
      <c r="A194" s="134" t="s">
        <v>64</v>
      </c>
      <c r="B194" s="149">
        <v>90</v>
      </c>
      <c r="C194" s="151">
        <v>2.3199999999999998</v>
      </c>
      <c r="D194" s="141">
        <f>C194*1.02</f>
        <v>2.3664000000000001</v>
      </c>
      <c r="E194" s="141">
        <f t="shared" ref="E194" si="71">C194*1.04</f>
        <v>2.4127999999999998</v>
      </c>
      <c r="F194" s="150">
        <v>10</v>
      </c>
      <c r="G194" s="116"/>
      <c r="H194" s="133"/>
      <c r="I194" s="147"/>
      <c r="J194" s="173"/>
      <c r="K194" s="136"/>
      <c r="L194" s="136"/>
      <c r="M194" s="137"/>
    </row>
    <row r="195" spans="1:13" s="22" customFormat="1" ht="27" customHeight="1">
      <c r="A195" s="215" t="s">
        <v>34</v>
      </c>
      <c r="B195" s="216"/>
      <c r="C195" s="216"/>
      <c r="D195" s="216"/>
      <c r="E195" s="216"/>
      <c r="F195" s="216"/>
      <c r="G195" s="216"/>
      <c r="H195" s="216"/>
      <c r="I195" s="216"/>
      <c r="J195" s="216"/>
      <c r="K195" s="216"/>
      <c r="L195" s="216"/>
      <c r="M195" s="217"/>
    </row>
    <row r="196" spans="1:13" s="22" customFormat="1" ht="26.25" customHeight="1">
      <c r="A196" s="186" t="s">
        <v>164</v>
      </c>
      <c r="B196" s="148">
        <v>120</v>
      </c>
      <c r="C196" s="141">
        <v>2.34</v>
      </c>
      <c r="D196" s="141">
        <f t="shared" ref="D196:D201" si="72">C196*1.02</f>
        <v>2.3868</v>
      </c>
      <c r="E196" s="141">
        <f t="shared" ref="E196:E201" si="73">C196*1.04</f>
        <v>2.4335999999999998</v>
      </c>
      <c r="F196" s="150">
        <v>10</v>
      </c>
      <c r="G196" s="116"/>
      <c r="H196" s="133" t="s">
        <v>44</v>
      </c>
      <c r="I196" s="147">
        <v>90</v>
      </c>
      <c r="J196" s="136">
        <v>1.58</v>
      </c>
      <c r="K196" s="136">
        <f t="shared" ref="K196" si="74">J196*1.02</f>
        <v>1.6116000000000001</v>
      </c>
      <c r="L196" s="136">
        <f>J196*1.04</f>
        <v>1.6432000000000002</v>
      </c>
      <c r="M196" s="137">
        <v>10</v>
      </c>
    </row>
    <row r="197" spans="1:13" s="22" customFormat="1" ht="26.25" customHeight="1">
      <c r="A197" s="191" t="s">
        <v>42</v>
      </c>
      <c r="B197" s="147">
        <v>90</v>
      </c>
      <c r="C197" s="136">
        <v>1.58</v>
      </c>
      <c r="D197" s="136">
        <f t="shared" si="72"/>
        <v>1.6116000000000001</v>
      </c>
      <c r="E197" s="136">
        <f t="shared" si="73"/>
        <v>1.6432000000000002</v>
      </c>
      <c r="F197" s="137">
        <v>10</v>
      </c>
      <c r="G197" s="116"/>
      <c r="H197" s="133" t="s">
        <v>48</v>
      </c>
      <c r="I197" s="147">
        <v>90</v>
      </c>
      <c r="J197" s="136">
        <v>1.83</v>
      </c>
      <c r="K197" s="136">
        <f>J197*1.02</f>
        <v>1.8666</v>
      </c>
      <c r="L197" s="136">
        <f>J197*1.04</f>
        <v>1.9032000000000002</v>
      </c>
      <c r="M197" s="137">
        <v>10</v>
      </c>
    </row>
    <row r="198" spans="1:13" s="22" customFormat="1" ht="26.25" customHeight="1">
      <c r="A198" s="191" t="s">
        <v>45</v>
      </c>
      <c r="B198" s="147">
        <v>90</v>
      </c>
      <c r="C198" s="136">
        <v>3.5</v>
      </c>
      <c r="D198" s="136">
        <f t="shared" si="72"/>
        <v>3.5700000000000003</v>
      </c>
      <c r="E198" s="136">
        <f t="shared" si="73"/>
        <v>3.64</v>
      </c>
      <c r="F198" s="137">
        <v>10</v>
      </c>
      <c r="G198" s="116"/>
      <c r="H198" s="133" t="s">
        <v>35</v>
      </c>
      <c r="I198" s="147">
        <v>90</v>
      </c>
      <c r="J198" s="136">
        <v>4.8099999999999996</v>
      </c>
      <c r="K198" s="136">
        <f>J198*1.02</f>
        <v>4.9062000000000001</v>
      </c>
      <c r="L198" s="136">
        <f>J198*1.04</f>
        <v>5.0023999999999997</v>
      </c>
      <c r="M198" s="137">
        <v>10</v>
      </c>
    </row>
    <row r="199" spans="1:13" s="22" customFormat="1" ht="26.25" customHeight="1">
      <c r="A199" s="191" t="s">
        <v>46</v>
      </c>
      <c r="B199" s="147">
        <v>90</v>
      </c>
      <c r="C199" s="136">
        <v>3.56</v>
      </c>
      <c r="D199" s="136">
        <f t="shared" si="72"/>
        <v>3.6312000000000002</v>
      </c>
      <c r="E199" s="136">
        <f t="shared" si="73"/>
        <v>3.7024000000000004</v>
      </c>
      <c r="F199" s="137">
        <v>10</v>
      </c>
      <c r="G199" s="116"/>
      <c r="H199" s="133" t="s">
        <v>128</v>
      </c>
      <c r="I199" s="147">
        <v>90</v>
      </c>
      <c r="J199" s="136">
        <v>2.46</v>
      </c>
      <c r="K199" s="136">
        <f>J199*1.02</f>
        <v>2.5091999999999999</v>
      </c>
      <c r="L199" s="136">
        <f>J199*1.04</f>
        <v>2.5584000000000002</v>
      </c>
      <c r="M199" s="137">
        <v>10</v>
      </c>
    </row>
    <row r="200" spans="1:13" s="22" customFormat="1" ht="26.25" customHeight="1">
      <c r="A200" s="134" t="s">
        <v>43</v>
      </c>
      <c r="B200" s="149">
        <v>90</v>
      </c>
      <c r="C200" s="141">
        <v>1.83</v>
      </c>
      <c r="D200" s="141">
        <f t="shared" si="72"/>
        <v>1.8666</v>
      </c>
      <c r="E200" s="141">
        <f t="shared" si="73"/>
        <v>1.9032000000000002</v>
      </c>
      <c r="F200" s="150">
        <v>10</v>
      </c>
      <c r="G200" s="116"/>
      <c r="H200" s="133" t="s">
        <v>125</v>
      </c>
      <c r="I200" s="147">
        <v>90</v>
      </c>
      <c r="J200" s="136">
        <v>4.99</v>
      </c>
      <c r="K200" s="136">
        <f>J200*1.02</f>
        <v>5.0898000000000003</v>
      </c>
      <c r="L200" s="136">
        <f t="shared" ref="L200" si="75">J200*1.04</f>
        <v>5.1896000000000004</v>
      </c>
      <c r="M200" s="137">
        <v>10</v>
      </c>
    </row>
    <row r="201" spans="1:13" s="22" customFormat="1" ht="26.25" customHeight="1">
      <c r="A201" s="134" t="s">
        <v>117</v>
      </c>
      <c r="B201" s="149">
        <v>90</v>
      </c>
      <c r="C201" s="141">
        <v>4.24</v>
      </c>
      <c r="D201" s="141">
        <f t="shared" si="72"/>
        <v>4.3248000000000006</v>
      </c>
      <c r="E201" s="141">
        <f t="shared" si="73"/>
        <v>4.4096000000000002</v>
      </c>
      <c r="F201" s="150">
        <v>10</v>
      </c>
      <c r="G201" s="116"/>
      <c r="H201" s="134" t="s">
        <v>47</v>
      </c>
      <c r="I201" s="148">
        <v>90</v>
      </c>
      <c r="J201" s="141">
        <v>5.28</v>
      </c>
      <c r="K201" s="141">
        <f>J201*1.02</f>
        <v>5.3856000000000002</v>
      </c>
      <c r="L201" s="141">
        <f>J201*1.04</f>
        <v>5.4912000000000001</v>
      </c>
      <c r="M201" s="148">
        <v>10</v>
      </c>
    </row>
    <row r="202" spans="1:13" s="22" customFormat="1" ht="27" customHeight="1">
      <c r="A202" s="203" t="s">
        <v>20</v>
      </c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5"/>
    </row>
    <row r="203" spans="1:13" s="22" customFormat="1" ht="22.5" customHeight="1">
      <c r="A203" s="134" t="s">
        <v>74</v>
      </c>
      <c r="B203" s="148">
        <v>90</v>
      </c>
      <c r="C203" s="141">
        <v>1.59</v>
      </c>
      <c r="D203" s="141">
        <f>C203*1.02</f>
        <v>1.6218000000000001</v>
      </c>
      <c r="E203" s="141">
        <f>C203*1.04</f>
        <v>1.6536000000000002</v>
      </c>
      <c r="F203" s="148">
        <v>20</v>
      </c>
      <c r="G203" s="118"/>
      <c r="H203" s="134" t="s">
        <v>127</v>
      </c>
      <c r="I203" s="148">
        <v>90</v>
      </c>
      <c r="J203" s="192">
        <v>2.1</v>
      </c>
      <c r="K203" s="192">
        <f>J203*1.02</f>
        <v>2.1420000000000003</v>
      </c>
      <c r="L203" s="192">
        <f>J203*1.04</f>
        <v>2.1840000000000002</v>
      </c>
      <c r="M203" s="148">
        <v>10</v>
      </c>
    </row>
    <row r="204" spans="1:13" s="22" customFormat="1" ht="22.5" customHeight="1">
      <c r="A204" s="134" t="s">
        <v>118</v>
      </c>
      <c r="B204" s="148">
        <v>90</v>
      </c>
      <c r="C204" s="141">
        <v>1.82</v>
      </c>
      <c r="D204" s="141">
        <f>C204*1.02</f>
        <v>1.8564000000000001</v>
      </c>
      <c r="E204" s="141">
        <f>C204*1.04</f>
        <v>1.8928</v>
      </c>
      <c r="F204" s="148">
        <v>20</v>
      </c>
      <c r="G204" s="119"/>
      <c r="H204" s="134" t="s">
        <v>119</v>
      </c>
      <c r="I204" s="148">
        <v>90</v>
      </c>
      <c r="J204" s="192">
        <v>2.96</v>
      </c>
      <c r="K204" s="192">
        <f>J204*1.02</f>
        <v>3.0192000000000001</v>
      </c>
      <c r="L204" s="192">
        <f>J204*1.04</f>
        <v>3.0784000000000002</v>
      </c>
      <c r="M204" s="148">
        <v>10</v>
      </c>
    </row>
    <row r="205" spans="1:13" s="22" customFormat="1" ht="22.5" customHeight="1">
      <c r="A205" s="50"/>
      <c r="B205" s="51"/>
      <c r="C205" s="52"/>
      <c r="D205" s="52"/>
      <c r="E205" s="52"/>
      <c r="F205" s="51"/>
      <c r="G205" s="53"/>
      <c r="H205" s="50"/>
      <c r="I205" s="51"/>
      <c r="J205" s="54"/>
      <c r="K205" s="54"/>
      <c r="L205" s="54"/>
      <c r="M205" s="51"/>
    </row>
    <row r="206" spans="1:13" s="44" customFormat="1" ht="32.25" customHeight="1">
      <c r="A206" s="218" t="s">
        <v>108</v>
      </c>
      <c r="B206" s="218"/>
      <c r="C206" s="218"/>
      <c r="D206" s="218"/>
      <c r="E206" s="218"/>
      <c r="F206" s="218"/>
      <c r="G206" s="218"/>
      <c r="H206" s="218"/>
      <c r="I206" s="218"/>
      <c r="J206" s="218"/>
      <c r="K206" s="45"/>
      <c r="L206" s="45"/>
      <c r="M206" s="45"/>
    </row>
    <row r="207" spans="1:13" s="44" customFormat="1" ht="32.25" customHeight="1">
      <c r="A207" s="99"/>
      <c r="B207" s="100" t="s">
        <v>233</v>
      </c>
      <c r="C207" s="100"/>
      <c r="D207" s="100"/>
      <c r="E207" s="101"/>
      <c r="F207" s="101" t="s">
        <v>234</v>
      </c>
      <c r="G207" s="102"/>
      <c r="H207" s="103"/>
      <c r="I207" s="103"/>
      <c r="J207" s="103"/>
      <c r="K207" s="48"/>
      <c r="L207" s="48"/>
      <c r="M207" s="48"/>
    </row>
    <row r="208" spans="1:13" s="44" customFormat="1" ht="32.25" customHeight="1">
      <c r="A208" s="99"/>
      <c r="B208" s="100"/>
      <c r="C208" s="100"/>
      <c r="D208" s="100"/>
      <c r="E208" s="104" t="s">
        <v>235</v>
      </c>
      <c r="F208" s="101"/>
      <c r="G208" s="102"/>
      <c r="H208" s="103"/>
      <c r="I208" s="103"/>
      <c r="J208" s="103"/>
      <c r="K208" s="76"/>
      <c r="L208" s="76"/>
      <c r="M208" s="76"/>
    </row>
    <row r="209" spans="1:13" s="44" customFormat="1" ht="32.25" customHeight="1">
      <c r="A209" s="246" t="s">
        <v>163</v>
      </c>
      <c r="B209" s="246"/>
      <c r="C209" s="246"/>
      <c r="D209" s="246"/>
      <c r="E209" s="246"/>
      <c r="F209" s="246"/>
      <c r="G209" s="246"/>
      <c r="H209" s="246"/>
      <c r="I209" s="246"/>
      <c r="J209" s="246"/>
      <c r="K209" s="45"/>
      <c r="L209" s="45"/>
      <c r="M209" s="45"/>
    </row>
    <row r="210" spans="1:13" s="44" customFormat="1" ht="32.25" customHeight="1">
      <c r="A210" s="285"/>
      <c r="B210" s="285"/>
      <c r="C210" s="285"/>
      <c r="D210" s="285"/>
      <c r="E210" s="285"/>
      <c r="F210" s="285"/>
      <c r="G210" s="285"/>
      <c r="H210" s="285"/>
      <c r="I210" s="285"/>
      <c r="J210" s="285"/>
      <c r="K210" s="285"/>
      <c r="L210" s="285"/>
      <c r="M210" s="285"/>
    </row>
    <row r="211" spans="1:13" s="44" customFormat="1" ht="32.25" customHeight="1">
      <c r="A211" s="286"/>
      <c r="B211" s="286"/>
      <c r="C211" s="286"/>
      <c r="D211" s="286"/>
      <c r="E211" s="286"/>
      <c r="F211" s="286"/>
      <c r="G211" s="286"/>
      <c r="H211" s="286"/>
      <c r="I211" s="286"/>
      <c r="J211" s="286"/>
      <c r="K211" s="286"/>
      <c r="L211" s="286"/>
      <c r="M211" s="286"/>
    </row>
    <row r="212" spans="1:13" s="44" customFormat="1" ht="15" customHeight="1">
      <c r="A212" s="45"/>
      <c r="B212" s="45"/>
      <c r="C212" s="73"/>
      <c r="D212" s="73"/>
      <c r="E212" s="73"/>
      <c r="F212" s="73"/>
      <c r="G212" s="49"/>
      <c r="H212" s="49"/>
      <c r="I212" s="46"/>
      <c r="J212" s="47"/>
      <c r="K212" s="48"/>
      <c r="L212" s="48"/>
      <c r="M212" s="48"/>
    </row>
    <row r="213" spans="1:13" s="44" customFormat="1" ht="32.25" customHeight="1">
      <c r="A213" s="285"/>
      <c r="B213" s="285"/>
      <c r="C213" s="285"/>
      <c r="D213" s="285"/>
      <c r="E213" s="285"/>
      <c r="F213" s="285"/>
      <c r="G213" s="285"/>
      <c r="H213" s="285"/>
      <c r="I213" s="285"/>
      <c r="J213" s="285"/>
      <c r="K213" s="285"/>
      <c r="L213" s="285"/>
      <c r="M213" s="285"/>
    </row>
    <row r="214" spans="1:13" s="44" customFormat="1" ht="32.25" customHeight="1">
      <c r="A214" s="285"/>
      <c r="B214" s="285"/>
      <c r="C214" s="285"/>
      <c r="D214" s="285"/>
      <c r="E214" s="285"/>
      <c r="F214" s="285"/>
      <c r="G214" s="285"/>
      <c r="H214" s="285"/>
      <c r="I214" s="285"/>
      <c r="J214" s="285"/>
      <c r="K214" s="285"/>
      <c r="L214" s="285"/>
      <c r="M214" s="285"/>
    </row>
    <row r="215" spans="1:13" s="44" customFormat="1" ht="32.25" customHeight="1">
      <c r="A215" s="285"/>
      <c r="B215" s="285"/>
      <c r="C215" s="285"/>
      <c r="D215" s="285"/>
      <c r="E215" s="285"/>
      <c r="F215" s="285"/>
      <c r="G215" s="285"/>
      <c r="H215" s="285"/>
      <c r="I215" s="285"/>
      <c r="J215" s="285"/>
      <c r="K215" s="285"/>
      <c r="L215" s="285"/>
      <c r="M215" s="285"/>
    </row>
    <row r="219" spans="1:13">
      <c r="H219" s="7"/>
      <c r="I219" s="41"/>
      <c r="J219" s="7"/>
      <c r="K219" s="7"/>
      <c r="L219" s="7"/>
      <c r="M219" s="7"/>
    </row>
    <row r="220" spans="1:13" ht="20.25">
      <c r="H220" s="8"/>
      <c r="I220" s="40"/>
      <c r="J220" s="9"/>
      <c r="K220" s="9"/>
      <c r="L220" s="9"/>
      <c r="M220" s="6"/>
    </row>
    <row r="221" spans="1:13" ht="20.25">
      <c r="A221" s="33"/>
      <c r="H221" s="8"/>
      <c r="I221" s="40"/>
      <c r="J221" s="9"/>
      <c r="K221" s="9"/>
      <c r="L221" s="9"/>
      <c r="M221" s="6"/>
    </row>
    <row r="222" spans="1:13" ht="20.25">
      <c r="A222" s="33"/>
      <c r="H222" s="8"/>
      <c r="I222" s="40"/>
      <c r="J222" s="9"/>
      <c r="K222" s="9"/>
      <c r="L222" s="9"/>
      <c r="M222" s="6"/>
    </row>
    <row r="223" spans="1:13">
      <c r="A223" s="33"/>
      <c r="H223" s="7"/>
      <c r="I223" s="41"/>
      <c r="J223" s="7"/>
      <c r="K223" s="7"/>
      <c r="L223" s="7"/>
      <c r="M223" s="7"/>
    </row>
    <row r="224" spans="1:13">
      <c r="A224" s="33"/>
    </row>
    <row r="225" spans="1:14">
      <c r="A225" s="33"/>
    </row>
    <row r="226" spans="1:14">
      <c r="A226" s="33"/>
    </row>
    <row r="227" spans="1:14">
      <c r="A227" s="33"/>
    </row>
    <row r="228" spans="1:14">
      <c r="A228" s="33"/>
    </row>
    <row r="229" spans="1:14">
      <c r="A229" s="33"/>
    </row>
    <row r="230" spans="1:14">
      <c r="A230" s="33"/>
    </row>
    <row r="231" spans="1:14">
      <c r="A231" s="33"/>
    </row>
    <row r="232" spans="1:14">
      <c r="A232" s="33"/>
    </row>
    <row r="233" spans="1:14" s="33" customFormat="1">
      <c r="C233" s="17"/>
      <c r="D233" s="17"/>
      <c r="E233" s="17"/>
      <c r="F233" s="17"/>
      <c r="G233" s="17"/>
      <c r="H233" s="17"/>
      <c r="I233" s="42"/>
      <c r="J233" s="17"/>
      <c r="K233"/>
      <c r="L233"/>
      <c r="M233"/>
      <c r="N233"/>
    </row>
    <row r="234" spans="1:14" s="33" customFormat="1">
      <c r="C234" s="17"/>
      <c r="D234" s="17"/>
      <c r="E234" s="17"/>
      <c r="F234" s="17"/>
      <c r="G234" s="17"/>
      <c r="H234" s="17"/>
      <c r="I234" s="42"/>
      <c r="J234" s="17"/>
      <c r="K234"/>
      <c r="L234"/>
      <c r="M234"/>
      <c r="N234"/>
    </row>
    <row r="235" spans="1:14" s="33" customFormat="1">
      <c r="C235" s="17"/>
      <c r="D235" s="17"/>
      <c r="E235" s="17"/>
      <c r="F235" s="17"/>
      <c r="G235" s="17"/>
      <c r="H235" s="17"/>
      <c r="I235" s="42"/>
      <c r="J235" s="17"/>
      <c r="K235"/>
      <c r="L235"/>
      <c r="M235"/>
      <c r="N235"/>
    </row>
    <row r="236" spans="1:14" s="33" customFormat="1">
      <c r="C236" s="17"/>
      <c r="D236" s="17"/>
      <c r="E236" s="17"/>
      <c r="F236" s="17"/>
      <c r="G236" s="17"/>
      <c r="H236" s="17"/>
      <c r="I236" s="42"/>
      <c r="J236" s="17"/>
      <c r="K236"/>
      <c r="L236"/>
      <c r="M236"/>
      <c r="N236"/>
    </row>
    <row r="237" spans="1:14" s="33" customFormat="1">
      <c r="C237" s="17"/>
      <c r="D237" s="17"/>
      <c r="E237" s="17"/>
      <c r="F237" s="17"/>
      <c r="G237" s="17"/>
      <c r="H237" s="17"/>
      <c r="I237" s="42"/>
      <c r="J237" s="17"/>
      <c r="K237"/>
      <c r="L237"/>
      <c r="M237"/>
      <c r="N237"/>
    </row>
    <row r="238" spans="1:14" s="33" customFormat="1">
      <c r="C238" s="17"/>
      <c r="D238" s="17"/>
      <c r="E238" s="17"/>
      <c r="F238" s="17"/>
      <c r="G238" s="17"/>
      <c r="H238" s="17"/>
      <c r="I238" s="42"/>
      <c r="J238" s="17"/>
      <c r="K238"/>
      <c r="L238"/>
      <c r="M238"/>
      <c r="N238"/>
    </row>
    <row r="239" spans="1:14" s="33" customFormat="1">
      <c r="C239" s="17"/>
      <c r="D239" s="17"/>
      <c r="E239" s="17"/>
      <c r="F239" s="17"/>
      <c r="G239" s="17"/>
      <c r="H239" s="17"/>
      <c r="I239" s="42"/>
      <c r="J239" s="17"/>
      <c r="K239"/>
      <c r="L239"/>
      <c r="M239"/>
      <c r="N239"/>
    </row>
  </sheetData>
  <autoFilter ref="A76:M136">
    <filterColumn colId="2" showButton="0"/>
    <filterColumn colId="3" showButton="0"/>
    <filterColumn colId="9" showButton="0"/>
    <filterColumn colId="10" showButton="0"/>
  </autoFilter>
  <mergeCells count="77">
    <mergeCell ref="A35:M35"/>
    <mergeCell ref="L154:M154"/>
    <mergeCell ref="A155:A156"/>
    <mergeCell ref="A215:M215"/>
    <mergeCell ref="A210:M210"/>
    <mergeCell ref="A211:M211"/>
    <mergeCell ref="A213:M213"/>
    <mergeCell ref="A209:J209"/>
    <mergeCell ref="A214:M214"/>
    <mergeCell ref="B155:B156"/>
    <mergeCell ref="C155:E155"/>
    <mergeCell ref="F155:F156"/>
    <mergeCell ref="H155:H156"/>
    <mergeCell ref="I155:I156"/>
    <mergeCell ref="J155:L155"/>
    <mergeCell ref="M155:M156"/>
    <mergeCell ref="A86:M86"/>
    <mergeCell ref="A153:H153"/>
    <mergeCell ref="I153:M153"/>
    <mergeCell ref="A94:M94"/>
    <mergeCell ref="A96:M96"/>
    <mergeCell ref="A100:M100"/>
    <mergeCell ref="A103:M103"/>
    <mergeCell ref="A105:M105"/>
    <mergeCell ref="A107:M107"/>
    <mergeCell ref="A112:M112"/>
    <mergeCell ref="A115:M115"/>
    <mergeCell ref="A120:M120"/>
    <mergeCell ref="A122:M122"/>
    <mergeCell ref="A139:J139"/>
    <mergeCell ref="A142:J142"/>
    <mergeCell ref="A64:J64"/>
    <mergeCell ref="A90:M90"/>
    <mergeCell ref="A73:H73"/>
    <mergeCell ref="I73:M73"/>
    <mergeCell ref="L74:M74"/>
    <mergeCell ref="A76:A77"/>
    <mergeCell ref="B76:B77"/>
    <mergeCell ref="C76:E76"/>
    <mergeCell ref="F76:F77"/>
    <mergeCell ref="H76:H77"/>
    <mergeCell ref="I76:I77"/>
    <mergeCell ref="J76:L76"/>
    <mergeCell ref="M76:M77"/>
    <mergeCell ref="A78:M78"/>
    <mergeCell ref="A85:M85"/>
    <mergeCell ref="A45:M45"/>
    <mergeCell ref="A48:M48"/>
    <mergeCell ref="A52:M52"/>
    <mergeCell ref="A57:M57"/>
    <mergeCell ref="A61:J61"/>
    <mergeCell ref="A9:M9"/>
    <mergeCell ref="A22:M22"/>
    <mergeCell ref="A26:M26"/>
    <mergeCell ref="A1:H1"/>
    <mergeCell ref="I1:M1"/>
    <mergeCell ref="L2:M2"/>
    <mergeCell ref="A7:A8"/>
    <mergeCell ref="B7:B8"/>
    <mergeCell ref="C7:E7"/>
    <mergeCell ref="F7:F8"/>
    <mergeCell ref="H7:H8"/>
    <mergeCell ref="I7:I8"/>
    <mergeCell ref="J7:L7"/>
    <mergeCell ref="M7:M8"/>
    <mergeCell ref="A206:J206"/>
    <mergeCell ref="A202:M202"/>
    <mergeCell ref="A195:M195"/>
    <mergeCell ref="A193:M193"/>
    <mergeCell ref="A189:M189"/>
    <mergeCell ref="A168:M168"/>
    <mergeCell ref="A157:M157"/>
    <mergeCell ref="A187:M187"/>
    <mergeCell ref="A181:M181"/>
    <mergeCell ref="A180:M180"/>
    <mergeCell ref="A174:M174"/>
    <mergeCell ref="A171:M171"/>
  </mergeCells>
  <pageMargins left="0.23622047244094491" right="0.23622047244094491" top="7.874015748031496E-2" bottom="7.874015748031496E-2" header="0.31496062992125984" footer="0.31496062992125984"/>
  <pageSetup paperSize="9" scale="39" fitToHeight="3" orientation="portrait" r:id="rId1"/>
  <rowBreaks count="2" manualBreakCount="2">
    <brk id="65" max="16383" man="1"/>
    <brk id="1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F23" sqref="F23"/>
    </sheetView>
  </sheetViews>
  <sheetFormatPr defaultRowHeight="15"/>
  <cols>
    <col min="1" max="1" width="41.42578125" customWidth="1"/>
    <col min="2" max="2" width="16.85546875" customWidth="1"/>
    <col min="3" max="3" width="14" customWidth="1"/>
    <col min="4" max="4" width="19.5703125" customWidth="1"/>
  </cols>
  <sheetData>
    <row r="1" spans="1:5" ht="18.75">
      <c r="A1" s="18"/>
      <c r="B1" s="200"/>
      <c r="C1" s="200"/>
      <c r="D1" s="201"/>
      <c r="E1" s="18"/>
    </row>
    <row r="2" spans="1:5" ht="18.75">
      <c r="A2" s="202"/>
      <c r="B2" s="201"/>
      <c r="C2" s="201"/>
      <c r="D2" s="201"/>
      <c r="E2" s="18"/>
    </row>
    <row r="3" spans="1:5" ht="18.75">
      <c r="A3" s="202"/>
      <c r="B3" s="201"/>
      <c r="C3" s="201"/>
      <c r="D3" s="201"/>
      <c r="E3" s="18"/>
    </row>
    <row r="4" spans="1:5" ht="18.75">
      <c r="A4" s="202"/>
      <c r="B4" s="201"/>
      <c r="C4" s="201"/>
      <c r="D4" s="201"/>
      <c r="E4" s="18"/>
    </row>
    <row r="5" spans="1:5" ht="18.75">
      <c r="A5" s="202"/>
      <c r="B5" s="201"/>
      <c r="C5" s="201"/>
      <c r="D5" s="201"/>
      <c r="E5" s="18"/>
    </row>
    <row r="6" spans="1:5" ht="18.75">
      <c r="A6" s="202"/>
      <c r="B6" s="201"/>
      <c r="C6" s="201"/>
      <c r="D6" s="201"/>
      <c r="E6" s="18"/>
    </row>
    <row r="7" spans="1:5" ht="18.75">
      <c r="A7" s="193"/>
      <c r="B7" s="18"/>
      <c r="C7" s="18"/>
      <c r="D7" s="18"/>
      <c r="E7" s="18"/>
    </row>
    <row r="8" spans="1:5" ht="18.75">
      <c r="A8" s="193"/>
      <c r="B8" s="18"/>
      <c r="C8" s="18"/>
      <c r="D8" s="18"/>
      <c r="E8" s="18"/>
    </row>
    <row r="9" spans="1:5">
      <c r="A9" s="18"/>
      <c r="B9" s="18"/>
      <c r="C9" s="18"/>
      <c r="D9" s="18"/>
      <c r="E9" s="18"/>
    </row>
    <row r="10" spans="1:5">
      <c r="A10" s="18"/>
      <c r="B10" s="18"/>
      <c r="C10" s="18"/>
      <c r="D10" s="18"/>
      <c r="E10" s="18"/>
    </row>
    <row r="11" spans="1:5">
      <c r="A11" s="18"/>
      <c r="B11" s="18"/>
      <c r="C11" s="18"/>
      <c r="D11" s="18"/>
      <c r="E11" s="18"/>
    </row>
    <row r="12" spans="1:5">
      <c r="A12" s="18"/>
      <c r="B12" s="18"/>
      <c r="C12" s="18"/>
      <c r="D12" s="18"/>
      <c r="E12" s="18"/>
    </row>
    <row r="13" spans="1:5">
      <c r="A13" s="18"/>
      <c r="B13" s="18"/>
      <c r="C13" s="18"/>
      <c r="D13" s="18"/>
    </row>
    <row r="14" spans="1:5">
      <c r="A14" s="18"/>
      <c r="B14" s="18"/>
      <c r="C14" s="18"/>
      <c r="D14" s="18"/>
      <c r="E14" s="18"/>
    </row>
    <row r="15" spans="1:5">
      <c r="A15" s="18"/>
      <c r="B15" s="18"/>
      <c r="C15" s="18"/>
      <c r="D15" s="18"/>
      <c r="E15" s="18"/>
    </row>
    <row r="16" spans="1:5">
      <c r="A16" s="18"/>
      <c r="B16" s="18"/>
      <c r="C16" s="18"/>
      <c r="D16" s="18"/>
      <c r="E16" s="18"/>
    </row>
    <row r="17" spans="1:5">
      <c r="A17" s="18"/>
      <c r="B17" s="18"/>
      <c r="C17" s="18"/>
      <c r="D17" s="18"/>
      <c r="E17" s="18"/>
    </row>
  </sheetData>
  <pageMargins left="0.7" right="0.21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 на 3ех листах</vt:lpstr>
      <vt:lpstr>Лист1</vt:lpstr>
      <vt:lpstr>'Прайс-лист на 3ех листах'!Область_печати</vt:lpstr>
    </vt:vector>
  </TitlesOfParts>
  <Company>Prive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ОстровскаяНС</cp:lastModifiedBy>
  <cp:lastPrinted>2020-12-18T11:28:06Z</cp:lastPrinted>
  <dcterms:created xsi:type="dcterms:W3CDTF">2013-03-15T06:57:30Z</dcterms:created>
  <dcterms:modified xsi:type="dcterms:W3CDTF">2021-02-22T07:00:55Z</dcterms:modified>
</cp:coreProperties>
</file>