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80" windowHeight="11580"/>
  </bookViews>
  <sheets>
    <sheet name="Прайс-лист на 3ех листах  " sheetId="13" r:id="rId1"/>
    <sheet name="Лист1" sheetId="9" r:id="rId2"/>
  </sheets>
  <definedNames>
    <definedName name="_xlnm.Print_Area" localSheetId="0">'Прайс-лист на 3ех листах  '!$C$1:$O$148</definedName>
  </definedNames>
  <calcPr calcId="145621"/>
</workbook>
</file>

<file path=xl/calcChain.xml><?xml version="1.0" encoding="utf-8"?>
<calcChain xmlns="http://schemas.openxmlformats.org/spreadsheetml/2006/main">
  <c r="M23" i="13" l="1"/>
  <c r="N23" i="13"/>
  <c r="F23" i="13"/>
  <c r="G23" i="13"/>
</calcChain>
</file>

<file path=xl/sharedStrings.xml><?xml version="1.0" encoding="utf-8"?>
<sst xmlns="http://schemas.openxmlformats.org/spreadsheetml/2006/main" count="153" uniqueCount="141">
  <si>
    <t>Наименование продукции</t>
  </si>
  <si>
    <t>Срок годн. (сут.)</t>
  </si>
  <si>
    <t>Ставка НДС справ., %</t>
  </si>
  <si>
    <t>КОЛБАСЫ ВАРЕНЫЕ ВЫСШЕГО СОРТА</t>
  </si>
  <si>
    <t>КОПЧЕНОСТИ ИЗ СВИНИНЫ</t>
  </si>
  <si>
    <t>ТАЗОБЕДРЕННАЯ ЧАСТЬ</t>
  </si>
  <si>
    <t>ФИЛЕЙНАЯ ЧАСТЬ</t>
  </si>
  <si>
    <t>СОСИСКИ и САРДЕЛЬКИ</t>
  </si>
  <si>
    <t>ПОЛУКОПЧЁНЫЕ КОЛБАСЫ</t>
  </si>
  <si>
    <t>КОЛБАСЫ ВАРЕНО-КОПЧЕНЫЕ</t>
  </si>
  <si>
    <t>ГРУДОБРЮШНАЯ ЧАСТЬ</t>
  </si>
  <si>
    <t>ШЕЙНАЯ ЧАСТЬ</t>
  </si>
  <si>
    <t>ЛОПАТОЧНАЯ ЧАСТЬ</t>
  </si>
  <si>
    <t>ГРУДОРЕБЕРНАЯ ЧАСТЬ</t>
  </si>
  <si>
    <t>ПРОЧИЕ</t>
  </si>
  <si>
    <t>КОПЧЕНОСТИ ИЗ ГОВЯДИНЫ</t>
  </si>
  <si>
    <t>E-mail: vitmk1@tut.by</t>
  </si>
  <si>
    <t>Полендвица Белорусская к/в</t>
  </si>
  <si>
    <t>Карбонад Знатный к/в</t>
  </si>
  <si>
    <t>Вырезка Элитная к/в</t>
  </si>
  <si>
    <t>Кумпяк Беловежский к/в</t>
  </si>
  <si>
    <t>Мясной орех Пряный к/в</t>
  </si>
  <si>
    <t>Рулет Калинковичский к/в</t>
  </si>
  <si>
    <t>Карковка Аппетитная к/в</t>
  </si>
  <si>
    <t>Пастрома Кремлевская к/в</t>
  </si>
  <si>
    <t>Бекон Охотничий к/в</t>
  </si>
  <si>
    <t>Бекон Английский к/в</t>
  </si>
  <si>
    <t>Слойка Смачная к/в</t>
  </si>
  <si>
    <t>Голяшка Броварская к/в</t>
  </si>
  <si>
    <t xml:space="preserve">Лакомый кусочек к/в </t>
  </si>
  <si>
    <t>Сард. Свиные любимые в/с н/о</t>
  </si>
  <si>
    <t>Говядина Витебская Премиум к/в</t>
  </si>
  <si>
    <t>Говядина Восточная Прима к/в</t>
  </si>
  <si>
    <t xml:space="preserve">ОАО «Витебский мясокомбинат» </t>
  </si>
  <si>
    <t>210604, Республика Беларусь, г.Витебск, Бешенковичское шоссе, 46</t>
  </si>
  <si>
    <t>КОЛБАСЫ ВАРЕНЫЕ 1 СОРТА, 2 СОРТА, БЕССОРТОВЫЕ</t>
  </si>
  <si>
    <t>Бастурма Императорская с/в</t>
  </si>
  <si>
    <t>Говядина Элитная с/к</t>
  </si>
  <si>
    <t>Мясо запеченное по-домашнему</t>
  </si>
  <si>
    <t>Свинина запеченная по-домашнему</t>
  </si>
  <si>
    <t>Лопатка запеченная по-домашнему</t>
  </si>
  <si>
    <t>Ветчина Нежная</t>
  </si>
  <si>
    <t>Белорусская 2с н/о</t>
  </si>
  <si>
    <t>Мясной пирог Особый к/в</t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</si>
  <si>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color indexed="12"/>
        <rFont val="Times New Roman"/>
        <family val="1"/>
        <charset val="204"/>
      </rPr>
      <t>www.vmk.by</t>
    </r>
  </si>
  <si>
    <t>Советская Ароматная п/а</t>
  </si>
  <si>
    <t>Любительская МяскоВит п/а</t>
  </si>
  <si>
    <t xml:space="preserve">Эстонская МяскоВит п/а  </t>
  </si>
  <si>
    <t>Говядина Версальская с/к</t>
  </si>
  <si>
    <t>Пастрома Советская к/з</t>
  </si>
  <si>
    <t>Советская Ароматная п/а (400гр)</t>
  </si>
  <si>
    <t>Докторская Ароматная (муса)</t>
  </si>
  <si>
    <t>Витебская п/а</t>
  </si>
  <si>
    <t>Любительская классик 1с н/о</t>
  </si>
  <si>
    <t>Русская 1с п/а</t>
  </si>
  <si>
    <t>Русская 1с п/а (400гр)</t>
  </si>
  <si>
    <t>Свиная классическая 1с н/о</t>
  </si>
  <si>
    <t>Телячья 1с н/о</t>
  </si>
  <si>
    <t>Сард. Русские особые с м/пт 2с н/о</t>
  </si>
  <si>
    <t>Сард. Чайные 1с п/а</t>
  </si>
  <si>
    <t>Сард. Свиные 1с п/а</t>
  </si>
  <si>
    <t>Сард. Мюнхенские 1с н/о</t>
  </si>
  <si>
    <t>Сард. Телячьи 1с н/о</t>
  </si>
  <si>
    <t>С-ки Советские Ароматные в/с п/а</t>
  </si>
  <si>
    <t>С-ки Молочные в/с п/а</t>
  </si>
  <si>
    <t>С-ки Сливочные в/с п/а</t>
  </si>
  <si>
    <t>С-ки Докторские МяскоВит в/с п/а</t>
  </si>
  <si>
    <t>С-ки Для хот-догов свиные в/с п/а</t>
  </si>
  <si>
    <t>С-ки Докторские экономные с м/пт 2с п/а</t>
  </si>
  <si>
    <t>Варшавская в/с н/о (кольцо)</t>
  </si>
  <si>
    <t>Киевская МяскоВит с м/п  2с н/о (кольцо)</t>
  </si>
  <si>
    <t>Домашняя МяскоВит 2с н/о (кольцо)</t>
  </si>
  <si>
    <t>Шашлычная 2с н/о</t>
  </si>
  <si>
    <t>Донская особая 2с н/о (кольцо)</t>
  </si>
  <si>
    <t>Браславская МяскоВит 2с н/о (кольцо)</t>
  </si>
  <si>
    <t>Свиная 1с н/о (кольцо)</t>
  </si>
  <si>
    <t>Советская в/с н/о (кольцо)</t>
  </si>
  <si>
    <t>Тминная 1с иск.б/о</t>
  </si>
  <si>
    <t>Барбадос Витебский 1/с н/о</t>
  </si>
  <si>
    <t>Мясковская в/с иск.б/о</t>
  </si>
  <si>
    <t>Альпийская в/с иск.целл.</t>
  </si>
  <si>
    <t>Москворецкая новая 2с иск.б/о</t>
  </si>
  <si>
    <t>Сервелат Кремлевский в/с иск.целл.</t>
  </si>
  <si>
    <t>Подмосковная в/с иск.целл.</t>
  </si>
  <si>
    <t>Искристая в/с иск.цел.</t>
  </si>
  <si>
    <t>Для завтрака новая 2с иск.б/о</t>
  </si>
  <si>
    <t>Ветчинная в/с н/о</t>
  </si>
  <si>
    <t>Сосиски "С индейкой" в/с</t>
  </si>
  <si>
    <t>С-ки Деревенские особые б/с п/а</t>
  </si>
  <si>
    <t>Докторская Любимая п/а</t>
  </si>
  <si>
    <t>Докторская Любимая п/а (400г)</t>
  </si>
  <si>
    <t>Мортаделла Любимая п/а (400гр)</t>
  </si>
  <si>
    <t>Молочная Экономная с м/пт 1с п/а (400 гр)</t>
  </si>
  <si>
    <t>Сервелат Венгерский новый в/с иск.целл.</t>
  </si>
  <si>
    <t>ПРОДУКТЫ ИЗ МЯСА ПТИЦЫ</t>
  </si>
  <si>
    <t>Бедро индейки м/к (зам.)</t>
  </si>
  <si>
    <t>Голень индейки м/к (зам.)</t>
  </si>
  <si>
    <t>Локтевая часть крыла индейки м/к (зам.)</t>
  </si>
  <si>
    <t>Мясо бедра индейки б/к (зам.)</t>
  </si>
  <si>
    <t>Плечевая часть крыла индейки м/к (зам.)</t>
  </si>
  <si>
    <t>Филе индейки б/к  (зам.)</t>
  </si>
  <si>
    <t>Полутушка индейки (зам.)</t>
  </si>
  <si>
    <t>Свинина Аппетитная к/в</t>
  </si>
  <si>
    <t>КОПЧЕНОСТИ ИЗ МЯСА ИНДЕЙКИ</t>
  </si>
  <si>
    <t>Задняя четвертина тушки индейки (зам.)</t>
  </si>
  <si>
    <t>Передняя четвертина тушки индейки (зам.)</t>
  </si>
  <si>
    <t>Индейка для шашлыка 1/500 (зам.)</t>
  </si>
  <si>
    <t>Индейка для жаркого 1/500 (зам.)</t>
  </si>
  <si>
    <t>Набор из индейки Для тушения 1/500 (зам.)</t>
  </si>
  <si>
    <t>Задняя четвертина индейки для запекания (зам.)</t>
  </si>
  <si>
    <t>Голень индейки для запекания (зам.)</t>
  </si>
  <si>
    <t>Передняя четвертина индейки для запекания (зам.)</t>
  </si>
  <si>
    <t>Азу из филе индейки (зам.)</t>
  </si>
  <si>
    <t>Гуляш из индейки (зам.)</t>
  </si>
  <si>
    <t>Медальон из филе индейки (зам.)</t>
  </si>
  <si>
    <t>Стейк из филе индейки (зам.)</t>
  </si>
  <si>
    <t>Индейка для студня (зам.)</t>
  </si>
  <si>
    <t>Филе Фирменное к/в (вак.уп.)</t>
  </si>
  <si>
    <t>Гузка к/в (вак.уп.)</t>
  </si>
  <si>
    <t>Крыло Фирменное к/в (вак.уп.)</t>
  </si>
  <si>
    <t>Крыло Популярное к/в (вак.уп.)</t>
  </si>
  <si>
    <t>Голень Фирменная к/в (вак.уп.)</t>
  </si>
  <si>
    <t>Индейка Праздничная к/в (вак.уп.)</t>
  </si>
  <si>
    <t>Индейка Юбилейная к/в (вак.уп.)</t>
  </si>
  <si>
    <t>Индейка Фестивальная к/в (вак.уп.)</t>
  </si>
  <si>
    <t>Индейка Оригинальная к/в (вак.уп.)</t>
  </si>
  <si>
    <t>Рулет Фирменный к/в в/с (целлофан)</t>
  </si>
  <si>
    <t>Молочная Премиум п/а (400гр)</t>
  </si>
  <si>
    <t>Обеденная 2с н/о</t>
  </si>
  <si>
    <t>Сардельки "С индейкой" в/с н/о</t>
  </si>
  <si>
    <t>С индейкой в/с (400 г)</t>
  </si>
  <si>
    <t>Любимая с индейкой в/с н/о</t>
  </si>
  <si>
    <t>Любительская МяскоВит п/а (400 гр)</t>
  </si>
  <si>
    <t>Эстонская МяскоВит п/а  (400 гр)</t>
  </si>
  <si>
    <t>Фирменная с индейкой в/с</t>
  </si>
  <si>
    <t>Филе индейки с/к (вак.уп.цел.пр.)</t>
  </si>
  <si>
    <t>Домашняя с сальцем 2с н/о</t>
  </si>
  <si>
    <t>Народная 2с н/о</t>
  </si>
  <si>
    <t>Свиная п/а</t>
  </si>
  <si>
    <t>Свиная п/а (400гр)</t>
  </si>
  <si>
    <t>Цена в российских рублях ФСО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</si>
</sst>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7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b/>
      <u/>
      <sz val="16"/>
      <color indexed="12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sz val="16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0" fillId="2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2" fillId="0" borderId="0" xfId="0" applyFont="1" applyAlignment="1">
      <alignment vertical="center"/>
    </xf>
    <xf numFmtId="0" fontId="12" fillId="0" borderId="0" xfId="0" applyFont="1"/>
    <xf numFmtId="0" fontId="15" fillId="0" borderId="0" xfId="0" applyFont="1"/>
    <xf numFmtId="0" fontId="15" fillId="2" borderId="0" xfId="0" applyFont="1" applyFill="1" applyBorder="1" applyAlignment="1"/>
    <xf numFmtId="0" fontId="16" fillId="2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0" fontId="0" fillId="2" borderId="12" xfId="0" applyFill="1" applyBorder="1" applyAlignment="1"/>
    <xf numFmtId="0" fontId="0" fillId="2" borderId="0" xfId="0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/>
    <xf numFmtId="0" fontId="18" fillId="2" borderId="0" xfId="1" applyFont="1" applyFill="1" applyBorder="1" applyAlignment="1" applyProtection="1"/>
    <xf numFmtId="0" fontId="1" fillId="0" borderId="0" xfId="0" applyFont="1" applyFill="1" applyBorder="1" applyAlignment="1"/>
    <xf numFmtId="0" fontId="19" fillId="0" borderId="0" xfId="0" applyFont="1" applyFill="1" applyBorder="1"/>
    <xf numFmtId="0" fontId="19" fillId="2" borderId="0" xfId="0" applyFont="1" applyFill="1" applyBorder="1"/>
    <xf numFmtId="0" fontId="1" fillId="2" borderId="0" xfId="0" applyFont="1" applyFill="1" applyAlignment="1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4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0" xfId="0" applyFill="1" applyBorder="1" applyAlignment="1"/>
    <xf numFmtId="14" fontId="11" fillId="2" borderId="0" xfId="0" applyNumberFormat="1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0" xfId="0" applyFill="1" applyBorder="1" applyAlignment="1"/>
    <xf numFmtId="14" fontId="11" fillId="2" borderId="0" xfId="0" applyNumberFormat="1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12" fillId="0" borderId="0" xfId="0" applyFont="1" applyFill="1"/>
    <xf numFmtId="164" fontId="1" fillId="2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0" xfId="0" applyFill="1" applyBorder="1" applyAlignment="1"/>
    <xf numFmtId="0" fontId="12" fillId="2" borderId="0" xfId="0" applyFont="1" applyFill="1" applyBorder="1" applyAlignment="1"/>
    <xf numFmtId="14" fontId="11" fillId="2" borderId="0" xfId="0" applyNumberFormat="1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2" fillId="0" borderId="0" xfId="0" applyFont="1" applyBorder="1"/>
    <xf numFmtId="0" fontId="0" fillId="0" borderId="0" xfId="0" applyBorder="1" applyAlignment="1">
      <alignment vertical="center"/>
    </xf>
    <xf numFmtId="0" fontId="23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5" fillId="0" borderId="0" xfId="0" applyFont="1" applyBorder="1"/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wrapText="1"/>
    </xf>
    <xf numFmtId="0" fontId="0" fillId="2" borderId="12" xfId="0" applyFill="1" applyBorder="1" applyAlignment="1"/>
    <xf numFmtId="0" fontId="0" fillId="2" borderId="0" xfId="0" applyFill="1" applyBorder="1" applyAlignment="1"/>
    <xf numFmtId="14" fontId="11" fillId="2" borderId="0" xfId="0" applyNumberFormat="1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1" fillId="2" borderId="0" xfId="1" applyFont="1" applyFill="1" applyAlignment="1" applyProtection="1">
      <alignment horizontal="left"/>
    </xf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2" fontId="20" fillId="2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14" fontId="11" fillId="2" borderId="0" xfId="0" applyNumberFormat="1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0" xfId="0" applyFill="1" applyBorder="1" applyAlignment="1"/>
    <xf numFmtId="0" fontId="0" fillId="2" borderId="18" xfId="0" applyFill="1" applyBorder="1" applyAlignment="1"/>
    <xf numFmtId="0" fontId="1" fillId="3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164" fontId="8" fillId="0" borderId="22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4" name="TextBox 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5" name="TextBox 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7" name="TextBox 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8" name="TextBox 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9" name="TextBox 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0" name="TextBox 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2" name="TextBox 1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3" name="TextBox 1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7" name="TextBox 1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8" name="TextBox 17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61</xdr:row>
      <xdr:rowOff>26142</xdr:rowOff>
    </xdr:from>
    <xdr:ext cx="909205" cy="607979"/>
    <xdr:sp macro="" textlink="">
      <xdr:nvSpPr>
        <xdr:cNvPr id="19" name="TextBox 18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20" name="TextBox 1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21" name="TextBox 20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22" name="TextBox 21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23" name="TextBox 2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24" name="TextBox 2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31" name="TextBox 3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32" name="TextBox 3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110</xdr:row>
      <xdr:rowOff>0</xdr:rowOff>
    </xdr:from>
    <xdr:ext cx="1051611" cy="374141"/>
    <xdr:sp macro="" textlink="">
      <xdr:nvSpPr>
        <xdr:cNvPr id="33" name="TextBox 32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36" name="TextBox 35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59</xdr:row>
      <xdr:rowOff>24782</xdr:rowOff>
    </xdr:from>
    <xdr:ext cx="1051611" cy="374141"/>
    <xdr:sp macro="" textlink="">
      <xdr:nvSpPr>
        <xdr:cNvPr id="38" name="TextBox 37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61746" cy="352580"/>
    <xdr:sp macro="" textlink="">
      <xdr:nvSpPr>
        <xdr:cNvPr id="41" name="TextBox 40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61746" cy="352580"/>
    <xdr:sp macro="" textlink="">
      <xdr:nvSpPr>
        <xdr:cNvPr id="42" name="TextBox 41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51" name="TextBox 5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52" name="TextBox 5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53" name="TextBox 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54" name="TextBox 5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55" name="TextBox 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56" name="TextBox 55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57" name="TextBox 5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58" name="TextBox 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59" name="TextBox 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68</xdr:row>
      <xdr:rowOff>0</xdr:rowOff>
    </xdr:from>
    <xdr:ext cx="909205" cy="172019"/>
    <xdr:sp macro="" textlink="">
      <xdr:nvSpPr>
        <xdr:cNvPr id="60" name="TextBox 59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62" name="TextBox 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63" name="TextBox 62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64" name="TextBox 6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65" name="TextBox 6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66" name="TextBox 6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69" name="TextBox 6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70" name="TextBox 69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71" name="TextBox 7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72" name="TextBox 7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73" name="TextBox 7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59</xdr:row>
      <xdr:rowOff>0</xdr:rowOff>
    </xdr:from>
    <xdr:ext cx="1051611" cy="503155"/>
    <xdr:sp macro="" textlink="">
      <xdr:nvSpPr>
        <xdr:cNvPr id="74" name="TextBox 73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75" name="TextBox 7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78" name="TextBox 7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59</xdr:row>
      <xdr:rowOff>26143</xdr:rowOff>
    </xdr:from>
    <xdr:ext cx="1051611" cy="561212"/>
    <xdr:sp macro="" textlink="">
      <xdr:nvSpPr>
        <xdr:cNvPr id="79" name="TextBox 78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80" name="TextBox 7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81" name="TextBox 80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61746" cy="465909"/>
    <xdr:sp macro="" textlink="">
      <xdr:nvSpPr>
        <xdr:cNvPr id="82" name="TextBox 8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61746" cy="465909"/>
    <xdr:sp macro="" textlink="">
      <xdr:nvSpPr>
        <xdr:cNvPr id="83" name="TextBox 82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84" name="TextBox 8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86" name="TextBox 8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89" name="TextBox 8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90" name="TextBox 8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92" name="TextBox 9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93" name="TextBox 9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61</xdr:row>
      <xdr:rowOff>26142</xdr:rowOff>
    </xdr:from>
    <xdr:ext cx="909205" cy="607979"/>
    <xdr:sp macro="" textlink="">
      <xdr:nvSpPr>
        <xdr:cNvPr id="94" name="TextBox 9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95" name="TextBox 9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96" name="TextBox 95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97" name="TextBox 96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406854</xdr:rowOff>
    </xdr:from>
    <xdr:ext cx="842596" cy="652273"/>
    <xdr:sp macro="" textlink="">
      <xdr:nvSpPr>
        <xdr:cNvPr id="100" name="TextBox 99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406854</xdr:rowOff>
    </xdr:from>
    <xdr:ext cx="842596" cy="652273"/>
    <xdr:sp macro="" textlink="">
      <xdr:nvSpPr>
        <xdr:cNvPr id="101" name="TextBox 100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02" name="TextBox 10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03" name="TextBox 10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04" name="TextBox 10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05" name="TextBox 104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06" name="TextBox 10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07" name="TextBox 106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138</xdr:row>
      <xdr:rowOff>5443</xdr:rowOff>
    </xdr:from>
    <xdr:ext cx="842596" cy="352580"/>
    <xdr:sp macro="" textlink="">
      <xdr:nvSpPr>
        <xdr:cNvPr id="108" name="TextBox 107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138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138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138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138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148</xdr:row>
      <xdr:rowOff>0</xdr:rowOff>
    </xdr:from>
    <xdr:ext cx="909205" cy="858323"/>
    <xdr:sp macro="" textlink="">
      <xdr:nvSpPr>
        <xdr:cNvPr id="113" name="TextBox 112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138</xdr:row>
      <xdr:rowOff>5443</xdr:rowOff>
    </xdr:from>
    <xdr:ext cx="842596" cy="352580"/>
    <xdr:sp macro="" textlink="">
      <xdr:nvSpPr>
        <xdr:cNvPr id="115" name="TextBox 114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138</xdr:row>
      <xdr:rowOff>17652</xdr:rowOff>
    </xdr:from>
    <xdr:ext cx="842596" cy="352580"/>
    <xdr:sp macro="" textlink="">
      <xdr:nvSpPr>
        <xdr:cNvPr id="116" name="TextBox 115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138</xdr:row>
      <xdr:rowOff>17652</xdr:rowOff>
    </xdr:from>
    <xdr:ext cx="842596" cy="352580"/>
    <xdr:sp macro="" textlink="">
      <xdr:nvSpPr>
        <xdr:cNvPr id="117" name="TextBox 116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138</xdr:row>
      <xdr:rowOff>17652</xdr:rowOff>
    </xdr:from>
    <xdr:ext cx="842596" cy="352580"/>
    <xdr:sp macro="" textlink="">
      <xdr:nvSpPr>
        <xdr:cNvPr id="118" name="TextBox 117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19" name="TextBox 118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21" name="TextBox 120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22" name="TextBox 12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23" name="TextBox 12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24" name="TextBox 12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148</xdr:row>
      <xdr:rowOff>0</xdr:rowOff>
    </xdr:from>
    <xdr:ext cx="909205" cy="858323"/>
    <xdr:sp macro="" textlink="">
      <xdr:nvSpPr>
        <xdr:cNvPr id="125" name="TextBox 124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148</xdr:row>
      <xdr:rowOff>0</xdr:rowOff>
    </xdr:from>
    <xdr:ext cx="842596" cy="686603"/>
    <xdr:sp macro="" textlink="">
      <xdr:nvSpPr>
        <xdr:cNvPr id="126" name="TextBox 12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148</xdr:row>
      <xdr:rowOff>0</xdr:rowOff>
    </xdr:from>
    <xdr:ext cx="909205" cy="858323"/>
    <xdr:sp macro="" textlink="">
      <xdr:nvSpPr>
        <xdr:cNvPr id="127" name="TextBox 126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148</xdr:row>
      <xdr:rowOff>0</xdr:rowOff>
    </xdr:from>
    <xdr:ext cx="909205" cy="858323"/>
    <xdr:sp macro="" textlink="">
      <xdr:nvSpPr>
        <xdr:cNvPr id="128" name="TextBox 127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30" name="TextBox 12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33" name="TextBox 13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34" name="TextBox 13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35" name="TextBox 13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36" name="TextBox 13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37" name="TextBox 13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38" name="TextBox 13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139" name="TextBox 13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42" name="TextBox 14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43" name="TextBox 142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61</xdr:row>
      <xdr:rowOff>26142</xdr:rowOff>
    </xdr:from>
    <xdr:ext cx="909205" cy="607979"/>
    <xdr:sp macro="" textlink="">
      <xdr:nvSpPr>
        <xdr:cNvPr id="144" name="TextBox 14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45" name="TextBox 14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48" name="TextBox 14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49" name="TextBox 14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52" name="TextBox 15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153" name="TextBox 152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352580"/>
    <xdr:sp macro="" textlink="">
      <xdr:nvSpPr>
        <xdr:cNvPr id="154" name="TextBox 15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55" name="TextBox 15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56" name="TextBox 15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42596" cy="352580"/>
    <xdr:sp macro="" textlink="">
      <xdr:nvSpPr>
        <xdr:cNvPr id="157" name="TextBox 15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110</xdr:row>
      <xdr:rowOff>0</xdr:rowOff>
    </xdr:from>
    <xdr:ext cx="1051611" cy="374141"/>
    <xdr:sp macro="" textlink="">
      <xdr:nvSpPr>
        <xdr:cNvPr id="158" name="TextBox 157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162" name="TextBox 161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59</xdr:row>
      <xdr:rowOff>24782</xdr:rowOff>
    </xdr:from>
    <xdr:ext cx="1051611" cy="374141"/>
    <xdr:sp macro="" textlink="">
      <xdr:nvSpPr>
        <xdr:cNvPr id="163" name="TextBox 162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164" name="TextBox 16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352580"/>
    <xdr:sp macro="" textlink="">
      <xdr:nvSpPr>
        <xdr:cNvPr id="165" name="TextBox 16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61746" cy="352580"/>
    <xdr:sp macro="" textlink="">
      <xdr:nvSpPr>
        <xdr:cNvPr id="166" name="TextBox 165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8127</xdr:rowOff>
    </xdr:from>
    <xdr:ext cx="861746" cy="352580"/>
    <xdr:sp macro="" textlink="">
      <xdr:nvSpPr>
        <xdr:cNvPr id="167" name="TextBox 166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69" name="TextBox 16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72" name="TextBox 17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73" name="TextBox 17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75" name="TextBox 17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76" name="TextBox 17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77" name="TextBox 17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61</xdr:row>
      <xdr:rowOff>26142</xdr:rowOff>
    </xdr:from>
    <xdr:ext cx="909205" cy="607979"/>
    <xdr:sp macro="" textlink="">
      <xdr:nvSpPr>
        <xdr:cNvPr id="178" name="TextBox 177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61</xdr:row>
      <xdr:rowOff>9487</xdr:rowOff>
    </xdr:from>
    <xdr:ext cx="842596" cy="501748"/>
    <xdr:sp macro="" textlink="">
      <xdr:nvSpPr>
        <xdr:cNvPr id="179" name="TextBox 178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80" name="TextBox 17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405493</xdr:rowOff>
    </xdr:from>
    <xdr:ext cx="842596" cy="483165"/>
    <xdr:sp macro="" textlink="">
      <xdr:nvSpPr>
        <xdr:cNvPr id="181" name="TextBox 180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64</xdr:row>
      <xdr:rowOff>28864</xdr:rowOff>
    </xdr:from>
    <xdr:ext cx="909205" cy="374141"/>
    <xdr:sp macro="" textlink="">
      <xdr:nvSpPr>
        <xdr:cNvPr id="182" name="TextBox 181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64</xdr:row>
      <xdr:rowOff>28864</xdr:rowOff>
    </xdr:from>
    <xdr:ext cx="909205" cy="374141"/>
    <xdr:sp macro="" textlink="">
      <xdr:nvSpPr>
        <xdr:cNvPr id="183" name="TextBox 182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188" name="TextBox 18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189" name="TextBox 18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190" name="TextBox 18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191" name="TextBox 19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192" name="TextBox 19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193" name="TextBox 19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194" name="TextBox 19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196" name="TextBox 19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197" name="TextBox 19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198" name="TextBox 19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68</xdr:row>
      <xdr:rowOff>0</xdr:rowOff>
    </xdr:from>
    <xdr:ext cx="909205" cy="172019"/>
    <xdr:sp macro="" textlink="">
      <xdr:nvSpPr>
        <xdr:cNvPr id="199" name="TextBox 198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00" name="TextBox 19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201" name="TextBox 20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03" name="TextBox 20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04" name="TextBox 20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07" name="TextBox 20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208" name="TextBox 20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209" name="TextBox 20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10" name="TextBox 20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11" name="TextBox 21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12" name="TextBox 21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59</xdr:row>
      <xdr:rowOff>0</xdr:rowOff>
    </xdr:from>
    <xdr:ext cx="1051611" cy="503155"/>
    <xdr:sp macro="" textlink="">
      <xdr:nvSpPr>
        <xdr:cNvPr id="213" name="TextBox 212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15" name="TextBox 21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16" name="TextBox 21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17" name="TextBox 21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59</xdr:row>
      <xdr:rowOff>26143</xdr:rowOff>
    </xdr:from>
    <xdr:ext cx="1051611" cy="561212"/>
    <xdr:sp macro="" textlink="">
      <xdr:nvSpPr>
        <xdr:cNvPr id="218" name="TextBox 217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19" name="TextBox 21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20" name="TextBox 21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61746" cy="465909"/>
    <xdr:sp macro="" textlink="">
      <xdr:nvSpPr>
        <xdr:cNvPr id="221" name="TextBox 220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61746" cy="465909"/>
    <xdr:sp macro="" textlink="">
      <xdr:nvSpPr>
        <xdr:cNvPr id="222" name="TextBox 22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27" name="TextBox 22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68</xdr:row>
      <xdr:rowOff>0</xdr:rowOff>
    </xdr:from>
    <xdr:ext cx="909205" cy="172019"/>
    <xdr:sp macro="" textlink="">
      <xdr:nvSpPr>
        <xdr:cNvPr id="233" name="TextBox 232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41" name="TextBox 24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42" name="TextBox 24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43" name="TextBox 24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44" name="TextBox 24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45" name="TextBox 24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46" name="TextBox 24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247" name="TextBox 246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49" name="TextBox 24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50" name="TextBox 24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51" name="TextBox 25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68</xdr:row>
      <xdr:rowOff>0</xdr:rowOff>
    </xdr:from>
    <xdr:ext cx="909205" cy="172019"/>
    <xdr:sp macro="" textlink="">
      <xdr:nvSpPr>
        <xdr:cNvPr id="252" name="TextBox 251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53" name="TextBox 2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254" name="TextBox 25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56" name="TextBox 25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57" name="TextBox 25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60" name="TextBox 25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261" name="TextBox 26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42596" cy="449843"/>
    <xdr:sp macro="" textlink="">
      <xdr:nvSpPr>
        <xdr:cNvPr id="262" name="TextBox 2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63" name="TextBox 26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64" name="TextBox 263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42596" cy="465909"/>
    <xdr:sp macro="" textlink="">
      <xdr:nvSpPr>
        <xdr:cNvPr id="265" name="TextBox 26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59</xdr:row>
      <xdr:rowOff>0</xdr:rowOff>
    </xdr:from>
    <xdr:ext cx="1051611" cy="503155"/>
    <xdr:sp macro="" textlink="">
      <xdr:nvSpPr>
        <xdr:cNvPr id="266" name="TextBox 265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68" name="TextBox 26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69" name="TextBox 26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70" name="TextBox 26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59</xdr:row>
      <xdr:rowOff>26143</xdr:rowOff>
    </xdr:from>
    <xdr:ext cx="1051611" cy="561212"/>
    <xdr:sp macro="" textlink="">
      <xdr:nvSpPr>
        <xdr:cNvPr id="271" name="TextBox 270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72" name="TextBox 271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0</xdr:rowOff>
    </xdr:from>
    <xdr:ext cx="861746" cy="449843"/>
    <xdr:sp macro="" textlink="">
      <xdr:nvSpPr>
        <xdr:cNvPr id="273" name="TextBox 272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61746" cy="465909"/>
    <xdr:sp macro="" textlink="">
      <xdr:nvSpPr>
        <xdr:cNvPr id="274" name="TextBox 273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9488</xdr:rowOff>
    </xdr:from>
    <xdr:ext cx="861746" cy="465909"/>
    <xdr:sp macro="" textlink="">
      <xdr:nvSpPr>
        <xdr:cNvPr id="275" name="TextBox 274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80" name="TextBox 27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59</xdr:row>
      <xdr:rowOff>393246</xdr:rowOff>
    </xdr:from>
    <xdr:ext cx="842596" cy="352580"/>
    <xdr:sp macro="" textlink="">
      <xdr:nvSpPr>
        <xdr:cNvPr id="282" name="TextBox 28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83" name="TextBox 28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84" name="TextBox 28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85" name="TextBox 28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68</xdr:row>
      <xdr:rowOff>0</xdr:rowOff>
    </xdr:from>
    <xdr:ext cx="909205" cy="172019"/>
    <xdr:sp macro="" textlink="">
      <xdr:nvSpPr>
        <xdr:cNvPr id="286" name="TextBox 285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68</xdr:row>
      <xdr:rowOff>0</xdr:rowOff>
    </xdr:from>
    <xdr:ext cx="842596" cy="352580"/>
    <xdr:sp macro="" textlink="">
      <xdr:nvSpPr>
        <xdr:cNvPr id="287" name="TextBox 2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68</xdr:row>
      <xdr:rowOff>0</xdr:rowOff>
    </xdr:from>
    <xdr:ext cx="909205" cy="373908"/>
    <xdr:sp macro="" textlink="">
      <xdr:nvSpPr>
        <xdr:cNvPr id="288" name="TextBox 287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68</xdr:row>
      <xdr:rowOff>0</xdr:rowOff>
    </xdr:from>
    <xdr:ext cx="909205" cy="373908"/>
    <xdr:sp macro="" textlink="">
      <xdr:nvSpPr>
        <xdr:cNvPr id="289" name="TextBox 288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64</xdr:row>
      <xdr:rowOff>28864</xdr:rowOff>
    </xdr:from>
    <xdr:ext cx="909205" cy="373908"/>
    <xdr:sp macro="" textlink="">
      <xdr:nvSpPr>
        <xdr:cNvPr id="291" name="TextBox 290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64</xdr:row>
      <xdr:rowOff>28864</xdr:rowOff>
    </xdr:from>
    <xdr:ext cx="909205" cy="373908"/>
    <xdr:sp macro="" textlink="">
      <xdr:nvSpPr>
        <xdr:cNvPr id="292" name="TextBox 291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148</xdr:row>
      <xdr:rowOff>0</xdr:rowOff>
    </xdr:from>
    <xdr:ext cx="909205" cy="857789"/>
    <xdr:sp macro="" textlink="">
      <xdr:nvSpPr>
        <xdr:cNvPr id="293" name="TextBox 292"/>
        <xdr:cNvSpPr txBox="1"/>
      </xdr:nvSpPr>
      <xdr:spPr>
        <a:xfrm>
          <a:off x="3102840" y="65989200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08" name="TextBox 50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09" name="TextBox 50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10" name="TextBox 509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11" name="TextBox 51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12" name="TextBox 5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13" name="TextBox 51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14" name="TextBox 51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15" name="TextBox 514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16" name="TextBox 5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17" name="TextBox 51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18" name="TextBox 51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112</xdr:row>
      <xdr:rowOff>0</xdr:rowOff>
    </xdr:from>
    <xdr:ext cx="909205" cy="607979"/>
    <xdr:sp macro="" textlink="">
      <xdr:nvSpPr>
        <xdr:cNvPr id="521" name="TextBox 520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22" name="TextBox 52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23" name="TextBox 52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24" name="TextBox 52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25" name="TextBox 524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26" name="TextBox 52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27" name="TextBox 52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28" name="TextBox 52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29" name="TextBox 52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30" name="TextBox 52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110</xdr:row>
      <xdr:rowOff>24782</xdr:rowOff>
    </xdr:from>
    <xdr:ext cx="1051611" cy="374141"/>
    <xdr:sp macro="" textlink="">
      <xdr:nvSpPr>
        <xdr:cNvPr id="531" name="TextBox 530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61746" cy="352580"/>
    <xdr:sp macro="" textlink="">
      <xdr:nvSpPr>
        <xdr:cNvPr id="532" name="TextBox 531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61746" cy="352580"/>
    <xdr:sp macro="" textlink="">
      <xdr:nvSpPr>
        <xdr:cNvPr id="533" name="TextBox 53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534" name="TextBox 53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535" name="TextBox 53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536" name="TextBox 53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537" name="TextBox 53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538" name="TextBox 5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539" name="TextBox 538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540" name="TextBox 5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541" name="TextBox 5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542" name="TextBox 54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543" name="TextBox 54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544" name="TextBox 54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545" name="TextBox 54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546" name="TextBox 54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547" name="TextBox 54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548" name="TextBox 54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549" name="TextBox 54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550" name="TextBox 54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551" name="TextBox 55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552" name="TextBox 55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553" name="TextBox 55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554" name="TextBox 55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110</xdr:row>
      <xdr:rowOff>0</xdr:rowOff>
    </xdr:from>
    <xdr:ext cx="1051611" cy="503155"/>
    <xdr:sp macro="" textlink="">
      <xdr:nvSpPr>
        <xdr:cNvPr id="555" name="TextBox 554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556" name="TextBox 55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557" name="TextBox 556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558" name="TextBox 55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559" name="TextBox 55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111</xdr:row>
      <xdr:rowOff>26143</xdr:rowOff>
    </xdr:from>
    <xdr:ext cx="1051611" cy="561212"/>
    <xdr:sp macro="" textlink="">
      <xdr:nvSpPr>
        <xdr:cNvPr id="560" name="TextBox 559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561" name="TextBox 56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562" name="TextBox 56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61746" cy="465909"/>
    <xdr:sp macro="" textlink="">
      <xdr:nvSpPr>
        <xdr:cNvPr id="563" name="TextBox 562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61746" cy="465909"/>
    <xdr:sp macro="" textlink="">
      <xdr:nvSpPr>
        <xdr:cNvPr id="564" name="TextBox 563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65" name="TextBox 56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66" name="TextBox 56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68" name="TextBox 56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69" name="TextBox 56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70" name="TextBox 56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71" name="TextBox 57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72" name="TextBox 57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73" name="TextBox 57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74" name="TextBox 57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112</xdr:row>
      <xdr:rowOff>0</xdr:rowOff>
    </xdr:from>
    <xdr:ext cx="909205" cy="607979"/>
    <xdr:sp macro="" textlink="">
      <xdr:nvSpPr>
        <xdr:cNvPr id="575" name="TextBox 57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76" name="TextBox 57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77" name="TextBox 57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78" name="TextBox 57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89" name="TextBox 58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90" name="TextBox 58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91" name="TextBox 59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112</xdr:row>
      <xdr:rowOff>0</xdr:rowOff>
    </xdr:from>
    <xdr:ext cx="909205" cy="607979"/>
    <xdr:sp macro="" textlink="">
      <xdr:nvSpPr>
        <xdr:cNvPr id="592" name="TextBox 591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593" name="TextBox 59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94" name="TextBox 59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595" name="TextBox 59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599" name="TextBox 59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600" name="TextBox 59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42596" cy="352580"/>
    <xdr:sp macro="" textlink="">
      <xdr:nvSpPr>
        <xdr:cNvPr id="601" name="TextBox 60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110</xdr:row>
      <xdr:rowOff>24782</xdr:rowOff>
    </xdr:from>
    <xdr:ext cx="1051611" cy="374141"/>
    <xdr:sp macro="" textlink="">
      <xdr:nvSpPr>
        <xdr:cNvPr id="602" name="TextBox 601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61746" cy="352580"/>
    <xdr:sp macro="" textlink="">
      <xdr:nvSpPr>
        <xdr:cNvPr id="603" name="TextBox 60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8127</xdr:rowOff>
    </xdr:from>
    <xdr:ext cx="861746" cy="352580"/>
    <xdr:sp macro="" textlink="">
      <xdr:nvSpPr>
        <xdr:cNvPr id="604" name="TextBox 603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605" name="TextBox 60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606" name="TextBox 60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607" name="TextBox 60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608" name="TextBox 60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609" name="TextBox 60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610" name="TextBox 60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611" name="TextBox 61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612" name="TextBox 6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613" name="TextBox 61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614" name="TextBox 61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112</xdr:row>
      <xdr:rowOff>0</xdr:rowOff>
    </xdr:from>
    <xdr:ext cx="909205" cy="607979"/>
    <xdr:sp macro="" textlink="">
      <xdr:nvSpPr>
        <xdr:cNvPr id="615" name="TextBox 61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112</xdr:row>
      <xdr:rowOff>0</xdr:rowOff>
    </xdr:from>
    <xdr:ext cx="842596" cy="501748"/>
    <xdr:sp macro="" textlink="">
      <xdr:nvSpPr>
        <xdr:cNvPr id="616" name="TextBox 6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617" name="TextBox 61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405493</xdr:rowOff>
    </xdr:from>
    <xdr:ext cx="842596" cy="483165"/>
    <xdr:sp macro="" textlink="">
      <xdr:nvSpPr>
        <xdr:cNvPr id="618" name="TextBox 61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112</xdr:row>
      <xdr:rowOff>0</xdr:rowOff>
    </xdr:from>
    <xdr:ext cx="909205" cy="374141"/>
    <xdr:sp macro="" textlink="">
      <xdr:nvSpPr>
        <xdr:cNvPr id="619" name="TextBox 618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112</xdr:row>
      <xdr:rowOff>0</xdr:rowOff>
    </xdr:from>
    <xdr:ext cx="909205" cy="374141"/>
    <xdr:sp macro="" textlink="">
      <xdr:nvSpPr>
        <xdr:cNvPr id="620" name="TextBox 619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21" name="TextBox 62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22" name="TextBox 62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23" name="TextBox 62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24" name="TextBox 62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25" name="TextBox 62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26" name="TextBox 625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27" name="TextBox 62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28" name="TextBox 62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29" name="TextBox 62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30" name="TextBox 62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31" name="TextBox 63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34" name="TextBox 63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35" name="TextBox 63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36" name="TextBox 63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38" name="TextBox 6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41" name="TextBox 6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110</xdr:row>
      <xdr:rowOff>0</xdr:rowOff>
    </xdr:from>
    <xdr:ext cx="1051611" cy="503155"/>
    <xdr:sp macro="" textlink="">
      <xdr:nvSpPr>
        <xdr:cNvPr id="642" name="TextBox 641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43" name="TextBox 64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44" name="TextBox 643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45" name="TextBox 64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46" name="TextBox 64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111</xdr:row>
      <xdr:rowOff>26143</xdr:rowOff>
    </xdr:from>
    <xdr:ext cx="1051611" cy="561212"/>
    <xdr:sp macro="" textlink="">
      <xdr:nvSpPr>
        <xdr:cNvPr id="647" name="TextBox 646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48" name="TextBox 64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49" name="TextBox 64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61746" cy="465909"/>
    <xdr:sp macro="" textlink="">
      <xdr:nvSpPr>
        <xdr:cNvPr id="650" name="TextBox 649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61746" cy="465909"/>
    <xdr:sp macro="" textlink="">
      <xdr:nvSpPr>
        <xdr:cNvPr id="651" name="TextBox 650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52" name="TextBox 65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53" name="TextBox 65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54" name="TextBox 65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55" name="TextBox 65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56" name="TextBox 65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57" name="TextBox 65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58" name="TextBox 657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59" name="TextBox 65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60" name="TextBox 65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61" name="TextBox 66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62" name="TextBox 661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63" name="TextBox 66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64" name="TextBox 66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65" name="TextBox 66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66" name="TextBox 66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67" name="TextBox 66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68" name="TextBox 66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69" name="TextBox 66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70" name="TextBox 66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71" name="TextBox 67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72" name="TextBox 67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73" name="TextBox 67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74" name="TextBox 67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42596" cy="449843"/>
    <xdr:sp macro="" textlink="">
      <xdr:nvSpPr>
        <xdr:cNvPr id="675" name="TextBox 67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76" name="TextBox 67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77" name="TextBox 67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42596" cy="465909"/>
    <xdr:sp macro="" textlink="">
      <xdr:nvSpPr>
        <xdr:cNvPr id="678" name="TextBox 67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110</xdr:row>
      <xdr:rowOff>0</xdr:rowOff>
    </xdr:from>
    <xdr:ext cx="1051611" cy="503155"/>
    <xdr:sp macro="" textlink="">
      <xdr:nvSpPr>
        <xdr:cNvPr id="679" name="TextBox 678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80" name="TextBox 679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81" name="TextBox 68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82" name="TextBox 68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83" name="TextBox 68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111</xdr:row>
      <xdr:rowOff>26143</xdr:rowOff>
    </xdr:from>
    <xdr:ext cx="1051611" cy="561212"/>
    <xdr:sp macro="" textlink="">
      <xdr:nvSpPr>
        <xdr:cNvPr id="684" name="TextBox 683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85" name="TextBox 68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0</xdr:rowOff>
    </xdr:from>
    <xdr:ext cx="861746" cy="449843"/>
    <xdr:sp macro="" textlink="">
      <xdr:nvSpPr>
        <xdr:cNvPr id="686" name="TextBox 68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61746" cy="465909"/>
    <xdr:sp macro="" textlink="">
      <xdr:nvSpPr>
        <xdr:cNvPr id="687" name="TextBox 686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110</xdr:row>
      <xdr:rowOff>9488</xdr:rowOff>
    </xdr:from>
    <xdr:ext cx="861746" cy="465909"/>
    <xdr:sp macro="" textlink="">
      <xdr:nvSpPr>
        <xdr:cNvPr id="688" name="TextBox 687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2833077</xdr:colOff>
      <xdr:row>111</xdr:row>
      <xdr:rowOff>393246</xdr:rowOff>
    </xdr:from>
    <xdr:ext cx="842596" cy="352580"/>
    <xdr:sp macro="" textlink="">
      <xdr:nvSpPr>
        <xdr:cNvPr id="692" name="TextBox 69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112</xdr:row>
      <xdr:rowOff>0</xdr:rowOff>
    </xdr:from>
    <xdr:ext cx="909205" cy="373908"/>
    <xdr:sp macro="" textlink="">
      <xdr:nvSpPr>
        <xdr:cNvPr id="693" name="TextBox 692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3102840</xdr:colOff>
      <xdr:row>112</xdr:row>
      <xdr:rowOff>0</xdr:rowOff>
    </xdr:from>
    <xdr:ext cx="909205" cy="373908"/>
    <xdr:sp macro="" textlink="">
      <xdr:nvSpPr>
        <xdr:cNvPr id="694" name="TextBox 693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582063</xdr:colOff>
      <xdr:row>6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4564763" cy="2971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14</xdr:col>
      <xdr:colOff>560576</xdr:colOff>
      <xdr:row>74</xdr:row>
      <xdr:rowOff>400050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317700"/>
          <a:ext cx="14543276" cy="300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3314700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3228975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3533775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3429000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3676650</xdr:colOff>
      <xdr:row>1</xdr:row>
      <xdr:rowOff>0</xdr:rowOff>
    </xdr:from>
    <xdr:to>
      <xdr:col>1</xdr:col>
      <xdr:colOff>3143250</xdr:colOff>
      <xdr:row>1</xdr:row>
      <xdr:rowOff>123825</xdr:rowOff>
    </xdr:to>
    <xdr:pic>
      <xdr:nvPicPr>
        <xdr:cNvPr id="20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1</xdr:col>
      <xdr:colOff>3143250</xdr:colOff>
      <xdr:row>1</xdr:row>
      <xdr:rowOff>95250</xdr:rowOff>
    </xdr:to>
    <xdr:pic>
      <xdr:nvPicPr>
        <xdr:cNvPr id="2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3543300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3695700</xdr:colOff>
      <xdr:row>1</xdr:row>
      <xdr:rowOff>0</xdr:rowOff>
    </xdr:from>
    <xdr:to>
      <xdr:col>1</xdr:col>
      <xdr:colOff>3143250</xdr:colOff>
      <xdr:row>1</xdr:row>
      <xdr:rowOff>104775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mk.b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tabSelected="1" topLeftCell="A42" zoomScale="50" zoomScaleNormal="50" zoomScalePageLayoutView="118" workbookViewId="0">
      <selection activeCell="U61" sqref="U61"/>
    </sheetView>
  </sheetViews>
  <sheetFormatPr defaultRowHeight="18.75" x14ac:dyDescent="0.3"/>
  <cols>
    <col min="3" max="3" width="68.5703125" customWidth="1"/>
    <col min="4" max="4" width="10.7109375" style="12" customWidth="1"/>
    <col min="5" max="6" width="5.28515625" style="7" customWidth="1"/>
    <col min="7" max="7" width="7.85546875" style="7" customWidth="1"/>
    <col min="8" max="8" width="10" style="7" customWidth="1"/>
    <col min="9" max="9" width="1.28515625" style="7" customWidth="1"/>
    <col min="10" max="10" width="71.5703125" style="7" customWidth="1"/>
    <col min="11" max="11" width="9.28515625" style="17" customWidth="1"/>
    <col min="12" max="12" width="4.42578125" style="7" customWidth="1"/>
    <col min="13" max="13" width="4.42578125" customWidth="1"/>
    <col min="14" max="14" width="9.5703125" customWidth="1"/>
    <col min="15" max="15" width="9.140625" customWidth="1"/>
  </cols>
  <sheetData>
    <row r="1" spans="1:15" s="8" customFormat="1" ht="42.75" customHeight="1" x14ac:dyDescent="0.3">
      <c r="C1" s="65"/>
      <c r="D1" s="13"/>
      <c r="E1" s="66"/>
      <c r="F1" s="66"/>
      <c r="G1" s="66"/>
      <c r="H1" s="66"/>
      <c r="I1" s="66"/>
      <c r="J1" s="66"/>
      <c r="K1" s="13"/>
      <c r="L1" s="66"/>
      <c r="M1" s="66"/>
      <c r="N1" s="67"/>
      <c r="O1" s="68"/>
    </row>
    <row r="2" spans="1:15" s="8" customFormat="1" ht="42.75" customHeight="1" x14ac:dyDescent="0.3">
      <c r="C2" s="65"/>
      <c r="D2" s="13"/>
      <c r="E2" s="66"/>
      <c r="F2" s="66"/>
      <c r="G2" s="66"/>
      <c r="H2" s="66"/>
      <c r="I2" s="66"/>
      <c r="J2" s="66"/>
      <c r="K2" s="13"/>
      <c r="L2" s="66"/>
      <c r="M2" s="66"/>
      <c r="N2" s="67"/>
      <c r="O2" s="68"/>
    </row>
    <row r="3" spans="1:15" s="8" customFormat="1" ht="42.75" customHeight="1" x14ac:dyDescent="0.3">
      <c r="C3" s="65"/>
      <c r="D3" s="13"/>
      <c r="E3" s="66"/>
      <c r="F3" s="66"/>
      <c r="G3" s="66"/>
      <c r="H3" s="66"/>
      <c r="I3" s="66"/>
      <c r="J3" s="66"/>
      <c r="K3" s="13"/>
      <c r="L3" s="66"/>
      <c r="M3" s="66"/>
      <c r="N3" s="67"/>
      <c r="O3" s="68"/>
    </row>
    <row r="4" spans="1:15" s="8" customFormat="1" ht="42.75" customHeight="1" x14ac:dyDescent="0.3">
      <c r="C4" s="65"/>
      <c r="D4" s="13"/>
      <c r="E4" s="66"/>
      <c r="F4" s="66"/>
      <c r="G4" s="66"/>
      <c r="H4" s="66"/>
      <c r="I4" s="66"/>
      <c r="J4" s="66"/>
      <c r="K4" s="13"/>
      <c r="L4" s="66"/>
      <c r="M4" s="66"/>
      <c r="N4" s="67"/>
      <c r="O4" s="68"/>
    </row>
    <row r="5" spans="1:15" s="8" customFormat="1" ht="29.25" customHeight="1" x14ac:dyDescent="0.3">
      <c r="C5" s="96"/>
      <c r="D5" s="13"/>
      <c r="E5" s="97"/>
      <c r="F5" s="97"/>
      <c r="G5" s="97"/>
      <c r="H5" s="97"/>
      <c r="I5" s="97"/>
      <c r="J5" s="97"/>
      <c r="K5" s="13"/>
      <c r="L5" s="97"/>
      <c r="M5" s="97"/>
      <c r="N5" s="99"/>
      <c r="O5" s="100"/>
    </row>
    <row r="6" spans="1:15" s="8" customFormat="1" ht="29.25" customHeight="1" thickBot="1" x14ac:dyDescent="0.35">
      <c r="C6" s="114"/>
      <c r="D6" s="13"/>
      <c r="E6" s="115"/>
      <c r="F6" s="115"/>
      <c r="G6" s="115"/>
      <c r="H6" s="115"/>
      <c r="I6" s="115"/>
      <c r="J6" s="115"/>
      <c r="K6" s="13"/>
      <c r="L6" s="115"/>
      <c r="M6" s="115"/>
      <c r="N6" s="116"/>
      <c r="O6" s="117"/>
    </row>
    <row r="7" spans="1:15" ht="27" customHeight="1" thickBot="1" x14ac:dyDescent="0.3">
      <c r="C7" s="132" t="s">
        <v>0</v>
      </c>
      <c r="D7" s="133" t="s">
        <v>1</v>
      </c>
      <c r="E7" s="138" t="s">
        <v>140</v>
      </c>
      <c r="F7" s="139"/>
      <c r="G7" s="140"/>
      <c r="H7" s="134" t="s">
        <v>2</v>
      </c>
      <c r="I7" s="6"/>
      <c r="J7" s="135" t="s">
        <v>0</v>
      </c>
      <c r="K7" s="136" t="s">
        <v>1</v>
      </c>
      <c r="L7" s="138" t="s">
        <v>140</v>
      </c>
      <c r="M7" s="139"/>
      <c r="N7" s="140"/>
      <c r="O7" s="137" t="s">
        <v>2</v>
      </c>
    </row>
    <row r="8" spans="1:15" ht="59.25" customHeight="1" thickBot="1" x14ac:dyDescent="0.3">
      <c r="C8" s="132"/>
      <c r="D8" s="133"/>
      <c r="E8" s="141"/>
      <c r="F8" s="142"/>
      <c r="G8" s="143"/>
      <c r="H8" s="134"/>
      <c r="I8" s="6"/>
      <c r="J8" s="135"/>
      <c r="K8" s="136"/>
      <c r="L8" s="141"/>
      <c r="M8" s="142"/>
      <c r="N8" s="143"/>
      <c r="O8" s="137"/>
    </row>
    <row r="9" spans="1:15" s="21" customFormat="1" ht="27" customHeight="1" x14ac:dyDescent="0.25">
      <c r="A9" s="24"/>
      <c r="B9" s="24"/>
      <c r="C9" s="151" t="s">
        <v>3</v>
      </c>
      <c r="D9" s="146"/>
      <c r="E9" s="146"/>
      <c r="F9" s="146"/>
      <c r="G9" s="146"/>
      <c r="H9" s="146"/>
      <c r="I9" s="152"/>
      <c r="J9" s="152"/>
      <c r="K9" s="152"/>
      <c r="L9" s="152"/>
      <c r="M9" s="152"/>
      <c r="N9" s="152"/>
      <c r="O9" s="153"/>
    </row>
    <row r="10" spans="1:15" s="21" customFormat="1" ht="24.75" customHeight="1" x14ac:dyDescent="0.25">
      <c r="A10" s="24"/>
      <c r="B10" s="24"/>
      <c r="C10" s="82" t="s">
        <v>89</v>
      </c>
      <c r="D10" s="46">
        <v>50</v>
      </c>
      <c r="E10" s="162">
        <v>224.21</v>
      </c>
      <c r="F10" s="163"/>
      <c r="G10" s="164"/>
      <c r="H10" s="45">
        <v>0</v>
      </c>
      <c r="I10" s="32"/>
      <c r="J10" s="83" t="s">
        <v>91</v>
      </c>
      <c r="K10" s="47">
        <v>50</v>
      </c>
      <c r="L10" s="162">
        <v>84.22</v>
      </c>
      <c r="M10" s="163"/>
      <c r="N10" s="164"/>
      <c r="O10" s="45">
        <v>0</v>
      </c>
    </row>
    <row r="11" spans="1:15" s="21" customFormat="1" ht="24.75" customHeight="1" x14ac:dyDescent="0.25">
      <c r="A11" s="24"/>
      <c r="B11" s="24"/>
      <c r="C11" s="82" t="s">
        <v>90</v>
      </c>
      <c r="D11" s="46">
        <v>50</v>
      </c>
      <c r="E11" s="162">
        <v>89.25</v>
      </c>
      <c r="F11" s="163"/>
      <c r="G11" s="164"/>
      <c r="H11" s="45">
        <v>0</v>
      </c>
      <c r="I11" s="32"/>
      <c r="J11" s="83" t="s">
        <v>47</v>
      </c>
      <c r="K11" s="48">
        <v>60</v>
      </c>
      <c r="L11" s="162">
        <v>288.64</v>
      </c>
      <c r="M11" s="163"/>
      <c r="N11" s="164"/>
      <c r="O11" s="45">
        <v>0</v>
      </c>
    </row>
    <row r="12" spans="1:15" s="21" customFormat="1" ht="24.75" customHeight="1" x14ac:dyDescent="0.25">
      <c r="A12" s="24"/>
      <c r="B12" s="24"/>
      <c r="C12" s="82" t="s">
        <v>45</v>
      </c>
      <c r="D12" s="46">
        <v>60</v>
      </c>
      <c r="E12" s="162">
        <v>267.76</v>
      </c>
      <c r="F12" s="163"/>
      <c r="G12" s="164"/>
      <c r="H12" s="45">
        <v>0</v>
      </c>
      <c r="I12" s="32"/>
      <c r="J12" s="83" t="s">
        <v>133</v>
      </c>
      <c r="K12" s="48">
        <v>60</v>
      </c>
      <c r="L12" s="162">
        <v>115.53</v>
      </c>
      <c r="M12" s="163"/>
      <c r="N12" s="164"/>
      <c r="O12" s="45">
        <v>0</v>
      </c>
    </row>
    <row r="13" spans="1:15" s="24" customFormat="1" ht="24.75" customHeight="1" x14ac:dyDescent="0.25">
      <c r="C13" s="82" t="s">
        <v>50</v>
      </c>
      <c r="D13" s="46">
        <v>60</v>
      </c>
      <c r="E13" s="162">
        <v>107.25</v>
      </c>
      <c r="F13" s="163"/>
      <c r="G13" s="164"/>
      <c r="H13" s="45">
        <v>0</v>
      </c>
      <c r="I13" s="32"/>
      <c r="J13" s="83" t="s">
        <v>52</v>
      </c>
      <c r="K13" s="48">
        <v>20</v>
      </c>
      <c r="L13" s="162">
        <v>255.89</v>
      </c>
      <c r="M13" s="163"/>
      <c r="N13" s="164"/>
      <c r="O13" s="45">
        <v>0</v>
      </c>
    </row>
    <row r="14" spans="1:15" s="22" customFormat="1" ht="24.75" customHeight="1" x14ac:dyDescent="0.25">
      <c r="A14" s="24"/>
      <c r="B14" s="24"/>
      <c r="C14" s="82" t="s">
        <v>51</v>
      </c>
      <c r="D14" s="46">
        <v>15</v>
      </c>
      <c r="E14" s="162">
        <v>293.31</v>
      </c>
      <c r="F14" s="163"/>
      <c r="G14" s="164"/>
      <c r="H14" s="45">
        <v>0</v>
      </c>
      <c r="I14" s="32"/>
      <c r="J14" s="83" t="s">
        <v>46</v>
      </c>
      <c r="K14" s="48">
        <v>60</v>
      </c>
      <c r="L14" s="162">
        <v>287.2</v>
      </c>
      <c r="M14" s="163"/>
      <c r="N14" s="164"/>
      <c r="O14" s="45">
        <v>0</v>
      </c>
    </row>
    <row r="15" spans="1:15" s="21" customFormat="1" ht="24.75" customHeight="1" x14ac:dyDescent="0.25">
      <c r="A15" s="24"/>
      <c r="B15" s="24"/>
      <c r="C15" s="82" t="s">
        <v>138</v>
      </c>
      <c r="D15" s="46">
        <v>50</v>
      </c>
      <c r="E15" s="162">
        <v>209.82</v>
      </c>
      <c r="F15" s="163"/>
      <c r="G15" s="164"/>
      <c r="H15" s="45">
        <v>0</v>
      </c>
      <c r="I15" s="32"/>
      <c r="J15" s="83" t="s">
        <v>132</v>
      </c>
      <c r="K15" s="48">
        <v>60</v>
      </c>
      <c r="L15" s="162">
        <v>114.81</v>
      </c>
      <c r="M15" s="163"/>
      <c r="N15" s="164"/>
      <c r="O15" s="45">
        <v>0</v>
      </c>
    </row>
    <row r="16" spans="1:15" s="24" customFormat="1" ht="24.75" customHeight="1" x14ac:dyDescent="0.25">
      <c r="C16" s="83" t="s">
        <v>139</v>
      </c>
      <c r="D16" s="47">
        <v>50</v>
      </c>
      <c r="E16" s="162">
        <v>83.86</v>
      </c>
      <c r="F16" s="163"/>
      <c r="G16" s="164"/>
      <c r="H16" s="45">
        <v>0</v>
      </c>
      <c r="I16" s="32"/>
      <c r="J16" s="83" t="s">
        <v>130</v>
      </c>
      <c r="K16" s="48">
        <v>50</v>
      </c>
      <c r="L16" s="162">
        <v>88.53</v>
      </c>
      <c r="M16" s="163"/>
      <c r="N16" s="164"/>
      <c r="O16" s="45">
        <v>0</v>
      </c>
    </row>
    <row r="17" spans="1:16" s="21" customFormat="1" ht="24.75" customHeight="1" x14ac:dyDescent="0.25">
      <c r="A17" s="24"/>
      <c r="B17" s="24"/>
      <c r="C17" s="83" t="s">
        <v>127</v>
      </c>
      <c r="D17" s="48">
        <v>60</v>
      </c>
      <c r="E17" s="162">
        <v>101.13</v>
      </c>
      <c r="F17" s="163"/>
      <c r="G17" s="164"/>
      <c r="H17" s="45">
        <v>0</v>
      </c>
      <c r="I17" s="32"/>
      <c r="J17" s="83" t="s">
        <v>131</v>
      </c>
      <c r="K17" s="48">
        <v>21</v>
      </c>
      <c r="L17" s="162">
        <v>209.82</v>
      </c>
      <c r="M17" s="163"/>
      <c r="N17" s="164"/>
      <c r="O17" s="45">
        <v>0</v>
      </c>
    </row>
    <row r="18" spans="1:16" s="21" customFormat="1" ht="27" customHeight="1" x14ac:dyDescent="0.25">
      <c r="A18" s="24"/>
      <c r="B18" s="24"/>
      <c r="C18" s="144" t="s">
        <v>35</v>
      </c>
      <c r="D18" s="145"/>
      <c r="E18" s="146"/>
      <c r="F18" s="146"/>
      <c r="G18" s="146"/>
      <c r="H18" s="145"/>
      <c r="I18" s="154"/>
      <c r="J18" s="154"/>
      <c r="K18" s="154"/>
      <c r="L18" s="155"/>
      <c r="M18" s="155"/>
      <c r="N18" s="155"/>
      <c r="O18" s="156"/>
      <c r="P18" s="1"/>
    </row>
    <row r="19" spans="1:16" s="21" customFormat="1" ht="25.5" customHeight="1" x14ac:dyDescent="0.25">
      <c r="A19" s="24"/>
      <c r="B19" s="24"/>
      <c r="C19" s="61" t="s">
        <v>53</v>
      </c>
      <c r="D19" s="41">
        <v>21</v>
      </c>
      <c r="E19" s="162">
        <v>264.88</v>
      </c>
      <c r="F19" s="163"/>
      <c r="G19" s="164"/>
      <c r="H19" s="45">
        <v>0</v>
      </c>
      <c r="I19" s="35"/>
      <c r="J19" s="61" t="s">
        <v>56</v>
      </c>
      <c r="K19" s="41">
        <v>21</v>
      </c>
      <c r="L19" s="162">
        <v>251.57</v>
      </c>
      <c r="M19" s="163"/>
      <c r="N19" s="164"/>
      <c r="O19" s="45">
        <v>0</v>
      </c>
    </row>
    <row r="20" spans="1:16" s="21" customFormat="1" ht="25.5" customHeight="1" x14ac:dyDescent="0.25">
      <c r="A20" s="24"/>
      <c r="B20" s="24"/>
      <c r="C20" s="61" t="s">
        <v>92</v>
      </c>
      <c r="D20" s="42">
        <v>20</v>
      </c>
      <c r="E20" s="162">
        <v>54.34</v>
      </c>
      <c r="F20" s="163"/>
      <c r="G20" s="164"/>
      <c r="H20" s="45">
        <v>0</v>
      </c>
      <c r="I20" s="35"/>
      <c r="J20" s="62" t="s">
        <v>57</v>
      </c>
      <c r="K20" s="52">
        <v>21</v>
      </c>
      <c r="L20" s="162">
        <v>219.54</v>
      </c>
      <c r="M20" s="163"/>
      <c r="N20" s="164"/>
      <c r="O20" s="45">
        <v>0</v>
      </c>
    </row>
    <row r="21" spans="1:16" s="24" customFormat="1" ht="25.5" customHeight="1" x14ac:dyDescent="0.25">
      <c r="C21" s="62" t="s">
        <v>54</v>
      </c>
      <c r="D21" s="50">
        <v>20</v>
      </c>
      <c r="E21" s="162">
        <v>184.27</v>
      </c>
      <c r="F21" s="163"/>
      <c r="G21" s="164"/>
      <c r="H21" s="45">
        <v>0</v>
      </c>
      <c r="I21" s="35"/>
      <c r="J21" s="61" t="s">
        <v>137</v>
      </c>
      <c r="K21" s="41">
        <v>15</v>
      </c>
      <c r="L21" s="162">
        <v>149.72</v>
      </c>
      <c r="M21" s="163"/>
      <c r="N21" s="164"/>
      <c r="O21" s="45">
        <v>0</v>
      </c>
    </row>
    <row r="22" spans="1:16" s="21" customFormat="1" ht="25.5" customHeight="1" x14ac:dyDescent="0.25">
      <c r="A22" s="24"/>
      <c r="B22" s="24"/>
      <c r="C22" s="62" t="s">
        <v>55</v>
      </c>
      <c r="D22" s="50">
        <v>20</v>
      </c>
      <c r="E22" s="162">
        <v>73.78</v>
      </c>
      <c r="F22" s="163"/>
      <c r="G22" s="164"/>
      <c r="H22" s="48">
        <v>0</v>
      </c>
      <c r="I22" s="35"/>
      <c r="J22" s="62" t="s">
        <v>136</v>
      </c>
      <c r="K22" s="54">
        <v>15</v>
      </c>
      <c r="L22" s="162">
        <v>144.68</v>
      </c>
      <c r="M22" s="163"/>
      <c r="N22" s="164"/>
      <c r="O22" s="45">
        <v>0</v>
      </c>
    </row>
    <row r="23" spans="1:16" s="24" customFormat="1" ht="25.5" hidden="1" customHeight="1" x14ac:dyDescent="0.25">
      <c r="C23" s="61" t="s">
        <v>42</v>
      </c>
      <c r="D23" s="42">
        <v>25</v>
      </c>
      <c r="E23" s="119">
        <v>2.81</v>
      </c>
      <c r="F23" s="120">
        <f t="shared" ref="F23" si="0">E23*1.02</f>
        <v>2.8662000000000001</v>
      </c>
      <c r="G23" s="120">
        <f t="shared" ref="G23" si="1">E23*1.04</f>
        <v>2.9224000000000001</v>
      </c>
      <c r="H23" s="44">
        <v>11</v>
      </c>
      <c r="I23" s="35"/>
      <c r="J23" s="121"/>
      <c r="K23" s="122">
        <v>20</v>
      </c>
      <c r="L23" s="123">
        <v>4.5</v>
      </c>
      <c r="M23" s="124">
        <f t="shared" ref="M23" si="2">L23*1.02</f>
        <v>4.59</v>
      </c>
      <c r="N23" s="124">
        <f t="shared" ref="N23" si="3">L23*1.04</f>
        <v>4.68</v>
      </c>
      <c r="O23" s="125">
        <v>11</v>
      </c>
    </row>
    <row r="24" spans="1:16" s="21" customFormat="1" ht="27" customHeight="1" x14ac:dyDescent="0.25">
      <c r="A24" s="24"/>
      <c r="B24" s="24"/>
      <c r="C24" s="157" t="s">
        <v>7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9"/>
      <c r="P24" s="1"/>
    </row>
    <row r="25" spans="1:16" s="21" customFormat="1" ht="25.5" customHeight="1" x14ac:dyDescent="0.25">
      <c r="A25" s="24"/>
      <c r="B25" s="24"/>
      <c r="C25" s="126" t="s">
        <v>87</v>
      </c>
      <c r="D25" s="127">
        <v>45</v>
      </c>
      <c r="E25" s="209">
        <v>244.37</v>
      </c>
      <c r="F25" s="210"/>
      <c r="G25" s="211"/>
      <c r="H25" s="128">
        <v>0</v>
      </c>
      <c r="I25" s="35"/>
      <c r="J25" s="129" t="s">
        <v>63</v>
      </c>
      <c r="K25" s="130">
        <v>45</v>
      </c>
      <c r="L25" s="209">
        <v>286.12</v>
      </c>
      <c r="M25" s="210"/>
      <c r="N25" s="211"/>
      <c r="O25" s="128">
        <v>0</v>
      </c>
    </row>
    <row r="26" spans="1:16" s="21" customFormat="1" ht="25.5" customHeight="1" x14ac:dyDescent="0.25">
      <c r="A26" s="24"/>
      <c r="B26" s="24"/>
      <c r="C26" s="61" t="s">
        <v>60</v>
      </c>
      <c r="D26" s="41">
        <v>25</v>
      </c>
      <c r="E26" s="162">
        <v>243.654</v>
      </c>
      <c r="F26" s="163"/>
      <c r="G26" s="164"/>
      <c r="H26" s="45">
        <v>0</v>
      </c>
      <c r="I26" s="35"/>
      <c r="J26" s="61" t="s">
        <v>64</v>
      </c>
      <c r="K26" s="41">
        <v>45</v>
      </c>
      <c r="L26" s="162">
        <v>277.48</v>
      </c>
      <c r="M26" s="163"/>
      <c r="N26" s="164"/>
      <c r="O26" s="45">
        <v>0</v>
      </c>
    </row>
    <row r="27" spans="1:16" s="21" customFormat="1" ht="25.5" customHeight="1" x14ac:dyDescent="0.25">
      <c r="A27" s="24"/>
      <c r="B27" s="24"/>
      <c r="C27" s="61" t="s">
        <v>30</v>
      </c>
      <c r="D27" s="41">
        <v>35</v>
      </c>
      <c r="E27" s="162">
        <v>305.19</v>
      </c>
      <c r="F27" s="163"/>
      <c r="G27" s="164"/>
      <c r="H27" s="45">
        <v>0</v>
      </c>
      <c r="I27" s="35"/>
      <c r="J27" s="62" t="s">
        <v>65</v>
      </c>
      <c r="K27" s="54">
        <v>45</v>
      </c>
      <c r="L27" s="162">
        <v>283.60000000000002</v>
      </c>
      <c r="M27" s="163"/>
      <c r="N27" s="164"/>
      <c r="O27" s="45">
        <v>0</v>
      </c>
    </row>
    <row r="28" spans="1:16" s="21" customFormat="1" ht="25.5" customHeight="1" x14ac:dyDescent="0.25">
      <c r="A28" s="24"/>
      <c r="B28" s="24"/>
      <c r="C28" s="61" t="s">
        <v>58</v>
      </c>
      <c r="D28" s="42">
        <v>10</v>
      </c>
      <c r="E28" s="162">
        <v>137.84</v>
      </c>
      <c r="F28" s="163"/>
      <c r="G28" s="164"/>
      <c r="H28" s="45">
        <v>0</v>
      </c>
      <c r="I28" s="35"/>
      <c r="J28" s="61" t="s">
        <v>66</v>
      </c>
      <c r="K28" s="41">
        <v>45</v>
      </c>
      <c r="L28" s="162">
        <v>289.72000000000003</v>
      </c>
      <c r="M28" s="163"/>
      <c r="N28" s="164"/>
      <c r="O28" s="45">
        <v>0</v>
      </c>
    </row>
    <row r="29" spans="1:16" s="21" customFormat="1" ht="25.5" customHeight="1" x14ac:dyDescent="0.25">
      <c r="A29" s="24"/>
      <c r="B29" s="24"/>
      <c r="C29" s="61" t="s">
        <v>59</v>
      </c>
      <c r="D29" s="41">
        <v>27</v>
      </c>
      <c r="E29" s="162">
        <v>115.89</v>
      </c>
      <c r="F29" s="163"/>
      <c r="G29" s="164"/>
      <c r="H29" s="45">
        <v>0</v>
      </c>
      <c r="I29" s="35"/>
      <c r="J29" s="62" t="s">
        <v>67</v>
      </c>
      <c r="K29" s="54">
        <v>25</v>
      </c>
      <c r="L29" s="162">
        <v>287.2</v>
      </c>
      <c r="M29" s="163"/>
      <c r="N29" s="164"/>
      <c r="O29" s="45">
        <v>0</v>
      </c>
    </row>
    <row r="30" spans="1:16" s="23" customFormat="1" ht="25.5" customHeight="1" x14ac:dyDescent="0.25">
      <c r="A30" s="24"/>
      <c r="B30" s="24"/>
      <c r="C30" s="61" t="s">
        <v>61</v>
      </c>
      <c r="D30" s="41">
        <v>35</v>
      </c>
      <c r="E30" s="162">
        <v>246.53</v>
      </c>
      <c r="F30" s="163"/>
      <c r="G30" s="164"/>
      <c r="H30" s="45">
        <v>0</v>
      </c>
      <c r="I30" s="35"/>
      <c r="J30" s="61" t="s">
        <v>68</v>
      </c>
      <c r="K30" s="41">
        <v>30</v>
      </c>
      <c r="L30" s="162">
        <v>246.53</v>
      </c>
      <c r="M30" s="163"/>
      <c r="N30" s="164"/>
      <c r="O30" s="45">
        <v>0</v>
      </c>
    </row>
    <row r="31" spans="1:16" s="21" customFormat="1" ht="25.5" customHeight="1" x14ac:dyDescent="0.25">
      <c r="A31" s="24"/>
      <c r="B31" s="24"/>
      <c r="C31" s="62" t="s">
        <v>62</v>
      </c>
      <c r="D31" s="52">
        <v>30</v>
      </c>
      <c r="E31" s="162">
        <v>219.9</v>
      </c>
      <c r="F31" s="163"/>
      <c r="G31" s="164"/>
      <c r="H31" s="45">
        <v>0</v>
      </c>
      <c r="I31" s="35"/>
      <c r="J31" s="62" t="s">
        <v>88</v>
      </c>
      <c r="K31" s="54">
        <v>25</v>
      </c>
      <c r="L31" s="162">
        <v>220.62</v>
      </c>
      <c r="M31" s="163"/>
      <c r="N31" s="164"/>
      <c r="O31" s="48">
        <v>0</v>
      </c>
    </row>
    <row r="32" spans="1:16" s="24" customFormat="1" ht="25.5" customHeight="1" x14ac:dyDescent="0.25">
      <c r="C32" s="83" t="s">
        <v>129</v>
      </c>
      <c r="D32" s="48">
        <v>35</v>
      </c>
      <c r="E32" s="162">
        <v>220.62</v>
      </c>
      <c r="F32" s="163"/>
      <c r="G32" s="164"/>
      <c r="H32" s="45">
        <v>0</v>
      </c>
      <c r="I32" s="35"/>
      <c r="J32" s="86"/>
      <c r="K32" s="91"/>
      <c r="L32" s="59"/>
      <c r="M32" s="85"/>
      <c r="N32" s="85"/>
      <c r="O32" s="95"/>
    </row>
    <row r="33" spans="1:15" s="21" customFormat="1" ht="27" customHeight="1" x14ac:dyDescent="0.25">
      <c r="A33" s="24"/>
      <c r="B33" s="24"/>
      <c r="C33" s="160" t="s">
        <v>8</v>
      </c>
      <c r="D33" s="147"/>
      <c r="E33" s="146"/>
      <c r="F33" s="146"/>
      <c r="G33" s="146"/>
      <c r="H33" s="147"/>
      <c r="I33" s="147"/>
      <c r="J33" s="145"/>
      <c r="K33" s="145"/>
      <c r="L33" s="146"/>
      <c r="M33" s="146"/>
      <c r="N33" s="146"/>
      <c r="O33" s="161"/>
    </row>
    <row r="34" spans="1:15" s="21" customFormat="1" ht="27" customHeight="1" x14ac:dyDescent="0.25">
      <c r="A34" s="24"/>
      <c r="B34" s="24"/>
      <c r="C34" s="62" t="s">
        <v>69</v>
      </c>
      <c r="D34" s="60">
        <v>25</v>
      </c>
      <c r="E34" s="162">
        <v>449.39</v>
      </c>
      <c r="F34" s="163"/>
      <c r="G34" s="164"/>
      <c r="H34" s="45">
        <v>0</v>
      </c>
      <c r="I34" s="35"/>
      <c r="J34" s="61" t="s">
        <v>74</v>
      </c>
      <c r="K34" s="112">
        <v>25</v>
      </c>
      <c r="L34" s="162">
        <v>223.86</v>
      </c>
      <c r="M34" s="163"/>
      <c r="N34" s="164"/>
      <c r="O34" s="45">
        <v>0</v>
      </c>
    </row>
    <row r="35" spans="1:15" s="21" customFormat="1" ht="27" customHeight="1" x14ac:dyDescent="0.25">
      <c r="A35" s="24"/>
      <c r="B35" s="24"/>
      <c r="C35" s="62" t="s">
        <v>73</v>
      </c>
      <c r="D35" s="60">
        <v>10</v>
      </c>
      <c r="E35" s="162">
        <v>222.78</v>
      </c>
      <c r="F35" s="163"/>
      <c r="G35" s="164"/>
      <c r="H35" s="45">
        <v>0</v>
      </c>
      <c r="I35" s="35"/>
      <c r="J35" s="62" t="s">
        <v>128</v>
      </c>
      <c r="K35" s="60">
        <v>25</v>
      </c>
      <c r="L35" s="162">
        <v>203.34</v>
      </c>
      <c r="M35" s="163"/>
      <c r="N35" s="164"/>
      <c r="O35" s="45">
        <v>0</v>
      </c>
    </row>
    <row r="36" spans="1:15" s="21" customFormat="1" ht="27" customHeight="1" x14ac:dyDescent="0.25">
      <c r="A36" s="24"/>
      <c r="B36" s="24"/>
      <c r="C36" s="62" t="s">
        <v>70</v>
      </c>
      <c r="D36" s="60">
        <v>25</v>
      </c>
      <c r="E36" s="162">
        <v>218.1</v>
      </c>
      <c r="F36" s="163"/>
      <c r="G36" s="164"/>
      <c r="H36" s="45">
        <v>0</v>
      </c>
      <c r="I36" s="35"/>
      <c r="J36" s="62" t="s">
        <v>75</v>
      </c>
      <c r="K36" s="60">
        <v>25</v>
      </c>
      <c r="L36" s="162">
        <v>298.35000000000002</v>
      </c>
      <c r="M36" s="163"/>
      <c r="N36" s="164"/>
      <c r="O36" s="45">
        <v>0</v>
      </c>
    </row>
    <row r="37" spans="1:15" s="21" customFormat="1" ht="27" customHeight="1" x14ac:dyDescent="0.25">
      <c r="A37" s="24"/>
      <c r="B37" s="24"/>
      <c r="C37" s="62" t="s">
        <v>71</v>
      </c>
      <c r="D37" s="60">
        <v>25</v>
      </c>
      <c r="E37" s="162">
        <v>222.78</v>
      </c>
      <c r="F37" s="163"/>
      <c r="G37" s="164"/>
      <c r="H37" s="45">
        <v>0</v>
      </c>
      <c r="I37" s="35"/>
      <c r="J37" s="62" t="s">
        <v>76</v>
      </c>
      <c r="K37" s="60">
        <v>25</v>
      </c>
      <c r="L37" s="162">
        <v>407.04</v>
      </c>
      <c r="M37" s="163"/>
      <c r="N37" s="164"/>
      <c r="O37" s="45">
        <v>0</v>
      </c>
    </row>
    <row r="38" spans="1:15" s="23" customFormat="1" ht="27" customHeight="1" x14ac:dyDescent="0.25">
      <c r="A38" s="24"/>
      <c r="B38" s="24"/>
      <c r="C38" s="62" t="s">
        <v>72</v>
      </c>
      <c r="D38" s="60">
        <v>25</v>
      </c>
      <c r="E38" s="162">
        <v>229.75</v>
      </c>
      <c r="F38" s="163"/>
      <c r="G38" s="164"/>
      <c r="H38" s="45">
        <v>0</v>
      </c>
      <c r="I38" s="35"/>
      <c r="J38" s="62" t="s">
        <v>77</v>
      </c>
      <c r="K38" s="60">
        <v>25</v>
      </c>
      <c r="L38" s="162">
        <v>372.85</v>
      </c>
      <c r="M38" s="163"/>
      <c r="N38" s="164"/>
      <c r="O38" s="45">
        <v>0</v>
      </c>
    </row>
    <row r="39" spans="1:15" s="21" customFormat="1" ht="29.25" customHeight="1" x14ac:dyDescent="0.25">
      <c r="A39" s="24"/>
      <c r="B39" s="24"/>
      <c r="C39" s="144" t="s">
        <v>9</v>
      </c>
      <c r="D39" s="145"/>
      <c r="E39" s="146"/>
      <c r="F39" s="146"/>
      <c r="G39" s="146"/>
      <c r="H39" s="145"/>
      <c r="I39" s="147"/>
      <c r="J39" s="147"/>
      <c r="K39" s="147"/>
      <c r="L39" s="148"/>
      <c r="M39" s="148"/>
      <c r="N39" s="148"/>
      <c r="O39" s="149"/>
    </row>
    <row r="40" spans="1:15" s="21" customFormat="1" ht="27.75" customHeight="1" x14ac:dyDescent="0.25">
      <c r="A40" s="24"/>
      <c r="B40" s="24"/>
      <c r="C40" s="62" t="s">
        <v>78</v>
      </c>
      <c r="D40" s="60">
        <v>25</v>
      </c>
      <c r="E40" s="162">
        <v>453.47</v>
      </c>
      <c r="F40" s="163"/>
      <c r="G40" s="164"/>
      <c r="H40" s="45">
        <v>0</v>
      </c>
      <c r="I40" s="35"/>
      <c r="J40" s="62" t="s">
        <v>82</v>
      </c>
      <c r="K40" s="60">
        <v>25</v>
      </c>
      <c r="L40" s="162">
        <v>485.14</v>
      </c>
      <c r="M40" s="163"/>
      <c r="N40" s="164"/>
      <c r="O40" s="45">
        <v>0</v>
      </c>
    </row>
    <row r="41" spans="1:15" s="21" customFormat="1" ht="27.75" customHeight="1" x14ac:dyDescent="0.25">
      <c r="A41" s="24"/>
      <c r="B41" s="24"/>
      <c r="C41" s="62" t="s">
        <v>79</v>
      </c>
      <c r="D41" s="60">
        <v>40</v>
      </c>
      <c r="E41" s="162">
        <v>799.69</v>
      </c>
      <c r="F41" s="163"/>
      <c r="G41" s="164"/>
      <c r="H41" s="45">
        <v>0</v>
      </c>
      <c r="I41" s="35"/>
      <c r="J41" s="61" t="s">
        <v>83</v>
      </c>
      <c r="K41" s="112">
        <v>25</v>
      </c>
      <c r="L41" s="162">
        <v>416.4</v>
      </c>
      <c r="M41" s="163"/>
      <c r="N41" s="164"/>
      <c r="O41" s="45">
        <v>0</v>
      </c>
    </row>
    <row r="42" spans="1:15" s="21" customFormat="1" ht="27.75" customHeight="1" x14ac:dyDescent="0.25">
      <c r="A42" s="24"/>
      <c r="B42" s="24"/>
      <c r="C42" s="62" t="s">
        <v>86</v>
      </c>
      <c r="D42" s="60">
        <v>25</v>
      </c>
      <c r="E42" s="162">
        <v>355.58</v>
      </c>
      <c r="F42" s="163"/>
      <c r="G42" s="164"/>
      <c r="H42" s="45">
        <v>0</v>
      </c>
      <c r="I42" s="35"/>
      <c r="J42" s="62" t="s">
        <v>93</v>
      </c>
      <c r="K42" s="60">
        <v>40</v>
      </c>
      <c r="L42" s="162">
        <v>393.37</v>
      </c>
      <c r="M42" s="163"/>
      <c r="N42" s="164"/>
      <c r="O42" s="45">
        <v>0</v>
      </c>
    </row>
    <row r="43" spans="1:15" s="21" customFormat="1" ht="27.75" customHeight="1" x14ac:dyDescent="0.25">
      <c r="A43" s="24"/>
      <c r="B43" s="24"/>
      <c r="C43" s="62" t="s">
        <v>81</v>
      </c>
      <c r="D43" s="60">
        <v>40</v>
      </c>
      <c r="E43" s="162">
        <v>274.95999999999998</v>
      </c>
      <c r="F43" s="163"/>
      <c r="G43" s="164"/>
      <c r="H43" s="45">
        <v>0</v>
      </c>
      <c r="I43" s="35"/>
      <c r="J43" s="62" t="s">
        <v>84</v>
      </c>
      <c r="K43" s="60">
        <v>40</v>
      </c>
      <c r="L43" s="162">
        <v>420.72</v>
      </c>
      <c r="M43" s="163"/>
      <c r="N43" s="164"/>
      <c r="O43" s="45">
        <v>0</v>
      </c>
    </row>
    <row r="44" spans="1:15" s="21" customFormat="1" ht="27.75" customHeight="1" x14ac:dyDescent="0.25">
      <c r="A44" s="24"/>
      <c r="B44" s="24"/>
      <c r="C44" s="62" t="s">
        <v>80</v>
      </c>
      <c r="D44" s="60">
        <v>25</v>
      </c>
      <c r="E44" s="162">
        <v>433.67</v>
      </c>
      <c r="F44" s="163"/>
      <c r="G44" s="164"/>
      <c r="H44" s="45">
        <v>0</v>
      </c>
      <c r="I44" s="35"/>
      <c r="J44" s="62" t="s">
        <v>85</v>
      </c>
      <c r="K44" s="60">
        <v>40</v>
      </c>
      <c r="L44" s="208">
        <v>272.8</v>
      </c>
      <c r="M44" s="208"/>
      <c r="N44" s="208"/>
      <c r="O44" s="48">
        <v>0</v>
      </c>
    </row>
    <row r="45" spans="1:15" s="24" customFormat="1" ht="27.75" customHeight="1" x14ac:dyDescent="0.25">
      <c r="C45" s="83" t="s">
        <v>134</v>
      </c>
      <c r="D45" s="48">
        <v>40</v>
      </c>
      <c r="E45" s="162">
        <v>443.39</v>
      </c>
      <c r="F45" s="163"/>
      <c r="G45" s="164"/>
      <c r="H45" s="45">
        <v>0</v>
      </c>
      <c r="I45" s="35"/>
      <c r="J45" s="39"/>
      <c r="K45" s="80"/>
      <c r="L45" s="59"/>
      <c r="M45" s="85"/>
      <c r="N45" s="85"/>
      <c r="O45" s="102"/>
    </row>
    <row r="46" spans="1:15" s="24" customFormat="1" ht="27.75" customHeight="1" x14ac:dyDescent="0.25">
      <c r="C46" s="157" t="s">
        <v>94</v>
      </c>
      <c r="D46" s="158"/>
      <c r="E46" s="165"/>
      <c r="F46" s="165"/>
      <c r="G46" s="165"/>
      <c r="H46" s="158"/>
      <c r="I46" s="158"/>
      <c r="J46" s="158"/>
      <c r="K46" s="158"/>
      <c r="L46" s="165"/>
      <c r="M46" s="165"/>
      <c r="N46" s="165"/>
      <c r="O46" s="159"/>
    </row>
    <row r="47" spans="1:15" s="24" customFormat="1" ht="27.75" customHeight="1" x14ac:dyDescent="0.25">
      <c r="C47" s="62" t="s">
        <v>95</v>
      </c>
      <c r="D47" s="51">
        <v>90</v>
      </c>
      <c r="E47" s="162">
        <v>318.87</v>
      </c>
      <c r="F47" s="163"/>
      <c r="G47" s="164"/>
      <c r="H47" s="45">
        <v>0</v>
      </c>
      <c r="I47" s="40"/>
      <c r="J47" s="62" t="s">
        <v>99</v>
      </c>
      <c r="K47" s="51">
        <v>90</v>
      </c>
      <c r="L47" s="162">
        <v>210.18</v>
      </c>
      <c r="M47" s="163"/>
      <c r="N47" s="164"/>
      <c r="O47" s="45">
        <v>0</v>
      </c>
    </row>
    <row r="48" spans="1:15" s="24" customFormat="1" ht="27.75" customHeight="1" x14ac:dyDescent="0.25">
      <c r="C48" s="62" t="s">
        <v>96</v>
      </c>
      <c r="D48" s="51">
        <v>90</v>
      </c>
      <c r="E48" s="162">
        <v>229.25</v>
      </c>
      <c r="F48" s="163"/>
      <c r="G48" s="164"/>
      <c r="H48" s="45">
        <v>0</v>
      </c>
      <c r="I48" s="40"/>
      <c r="J48" s="62" t="s">
        <v>100</v>
      </c>
      <c r="K48" s="51">
        <v>90</v>
      </c>
      <c r="L48" s="162">
        <v>417.84</v>
      </c>
      <c r="M48" s="163"/>
      <c r="N48" s="164"/>
      <c r="O48" s="45">
        <v>0</v>
      </c>
    </row>
    <row r="49" spans="3:15" s="24" customFormat="1" ht="27.75" customHeight="1" x14ac:dyDescent="0.25">
      <c r="C49" s="62" t="s">
        <v>97</v>
      </c>
      <c r="D49" s="51">
        <v>90</v>
      </c>
      <c r="E49" s="162">
        <v>206.58</v>
      </c>
      <c r="F49" s="163"/>
      <c r="G49" s="164"/>
      <c r="H49" s="45">
        <v>0</v>
      </c>
      <c r="I49" s="40"/>
      <c r="J49" s="62" t="s">
        <v>101</v>
      </c>
      <c r="K49" s="51">
        <v>90</v>
      </c>
      <c r="L49" s="162">
        <v>254.81</v>
      </c>
      <c r="M49" s="163"/>
      <c r="N49" s="164"/>
      <c r="O49" s="45">
        <v>0</v>
      </c>
    </row>
    <row r="50" spans="3:15" s="24" customFormat="1" ht="27.75" customHeight="1" x14ac:dyDescent="0.25">
      <c r="C50" s="62" t="s">
        <v>98</v>
      </c>
      <c r="D50" s="51">
        <v>90</v>
      </c>
      <c r="E50" s="162">
        <v>454.55</v>
      </c>
      <c r="F50" s="163"/>
      <c r="G50" s="164"/>
      <c r="H50" s="45">
        <v>0</v>
      </c>
      <c r="I50" s="40"/>
      <c r="J50" s="62" t="s">
        <v>104</v>
      </c>
      <c r="K50" s="51">
        <v>90</v>
      </c>
      <c r="L50" s="162">
        <v>254.81</v>
      </c>
      <c r="M50" s="163"/>
      <c r="N50" s="164"/>
      <c r="O50" s="45">
        <v>0</v>
      </c>
    </row>
    <row r="51" spans="3:15" s="24" customFormat="1" ht="27.75" customHeight="1" x14ac:dyDescent="0.25">
      <c r="C51" s="62" t="s">
        <v>106</v>
      </c>
      <c r="D51" s="51">
        <v>90</v>
      </c>
      <c r="E51" s="162">
        <v>233.21</v>
      </c>
      <c r="F51" s="163"/>
      <c r="G51" s="164"/>
      <c r="H51" s="45">
        <v>0</v>
      </c>
      <c r="I51" s="40"/>
      <c r="J51" s="62" t="s">
        <v>105</v>
      </c>
      <c r="K51" s="51">
        <v>90</v>
      </c>
      <c r="L51" s="162">
        <v>257.69</v>
      </c>
      <c r="M51" s="163"/>
      <c r="N51" s="164"/>
      <c r="O51" s="45">
        <v>0</v>
      </c>
    </row>
    <row r="52" spans="3:15" s="24" customFormat="1" ht="27.75" customHeight="1" x14ac:dyDescent="0.25">
      <c r="C52" s="62" t="s">
        <v>107</v>
      </c>
      <c r="D52" s="51">
        <v>90</v>
      </c>
      <c r="E52" s="162">
        <v>199.38</v>
      </c>
      <c r="F52" s="163"/>
      <c r="G52" s="164"/>
      <c r="H52" s="45">
        <v>0</v>
      </c>
      <c r="I52" s="40"/>
      <c r="J52" s="62" t="s">
        <v>110</v>
      </c>
      <c r="K52" s="51">
        <v>90</v>
      </c>
      <c r="L52" s="162">
        <v>237.89</v>
      </c>
      <c r="M52" s="163"/>
      <c r="N52" s="164"/>
      <c r="O52" s="45">
        <v>0</v>
      </c>
    </row>
    <row r="53" spans="3:15" s="24" customFormat="1" ht="27.75" customHeight="1" x14ac:dyDescent="0.25">
      <c r="C53" s="62" t="s">
        <v>108</v>
      </c>
      <c r="D53" s="51">
        <v>90</v>
      </c>
      <c r="E53" s="162">
        <v>145.4</v>
      </c>
      <c r="F53" s="163"/>
      <c r="G53" s="164"/>
      <c r="H53" s="45">
        <v>0</v>
      </c>
      <c r="I53" s="40"/>
      <c r="J53" s="62" t="s">
        <v>109</v>
      </c>
      <c r="K53" s="51">
        <v>90</v>
      </c>
      <c r="L53" s="162">
        <v>274.60000000000002</v>
      </c>
      <c r="M53" s="163"/>
      <c r="N53" s="164"/>
      <c r="O53" s="45">
        <v>0</v>
      </c>
    </row>
    <row r="54" spans="3:15" s="24" customFormat="1" ht="27.75" customHeight="1" x14ac:dyDescent="0.25">
      <c r="C54" s="62" t="s">
        <v>112</v>
      </c>
      <c r="D54" s="51">
        <v>90</v>
      </c>
      <c r="E54" s="162">
        <v>449.87</v>
      </c>
      <c r="F54" s="163"/>
      <c r="G54" s="164"/>
      <c r="H54" s="45">
        <v>0</v>
      </c>
      <c r="I54" s="40"/>
      <c r="J54" s="62" t="s">
        <v>111</v>
      </c>
      <c r="K54" s="51">
        <v>90</v>
      </c>
      <c r="L54" s="162">
        <v>276.39999999999998</v>
      </c>
      <c r="M54" s="163"/>
      <c r="N54" s="164"/>
      <c r="O54" s="45">
        <v>0</v>
      </c>
    </row>
    <row r="55" spans="3:15" s="24" customFormat="1" ht="27.75" customHeight="1" x14ac:dyDescent="0.25">
      <c r="C55" s="62" t="s">
        <v>113</v>
      </c>
      <c r="D55" s="51">
        <v>90</v>
      </c>
      <c r="E55" s="162">
        <v>486.58</v>
      </c>
      <c r="F55" s="163"/>
      <c r="G55" s="164"/>
      <c r="H55" s="45">
        <v>0</v>
      </c>
      <c r="I55" s="40"/>
      <c r="J55" s="62" t="s">
        <v>115</v>
      </c>
      <c r="K55" s="51">
        <v>90</v>
      </c>
      <c r="L55" s="162">
        <v>449.87</v>
      </c>
      <c r="M55" s="163"/>
      <c r="N55" s="164"/>
      <c r="O55" s="45">
        <v>0</v>
      </c>
    </row>
    <row r="56" spans="3:15" s="24" customFormat="1" ht="27.75" customHeight="1" x14ac:dyDescent="0.25">
      <c r="C56" s="62" t="s">
        <v>114</v>
      </c>
      <c r="D56" s="51">
        <v>90</v>
      </c>
      <c r="E56" s="162">
        <v>449.87</v>
      </c>
      <c r="F56" s="163"/>
      <c r="G56" s="164"/>
      <c r="H56" s="45">
        <v>0</v>
      </c>
      <c r="I56" s="40"/>
      <c r="J56" s="62" t="s">
        <v>116</v>
      </c>
      <c r="K56" s="51">
        <v>90</v>
      </c>
      <c r="L56" s="162">
        <v>49.31</v>
      </c>
      <c r="M56" s="163"/>
      <c r="N56" s="164"/>
      <c r="O56" s="48">
        <v>0</v>
      </c>
    </row>
    <row r="57" spans="3:15" s="24" customFormat="1" ht="27.75" customHeight="1" x14ac:dyDescent="0.25">
      <c r="C57" s="4"/>
      <c r="D57" s="93"/>
      <c r="E57" s="94"/>
      <c r="F57" s="94"/>
      <c r="G57" s="94"/>
      <c r="H57" s="93"/>
      <c r="I57" s="35"/>
      <c r="J57" s="39"/>
      <c r="K57" s="80"/>
      <c r="L57" s="59"/>
      <c r="M57" s="85"/>
      <c r="N57" s="85"/>
      <c r="O57" s="102"/>
    </row>
    <row r="58" spans="3:15" s="24" customFormat="1" ht="27.75" customHeight="1" x14ac:dyDescent="0.25">
      <c r="C58" s="4"/>
      <c r="D58" s="93"/>
      <c r="E58" s="94"/>
      <c r="F58" s="94"/>
      <c r="G58" s="94"/>
      <c r="H58" s="93"/>
      <c r="I58" s="35"/>
      <c r="J58" s="39"/>
      <c r="K58" s="80"/>
      <c r="L58" s="59"/>
      <c r="M58" s="85"/>
      <c r="N58" s="85"/>
      <c r="O58" s="102"/>
    </row>
    <row r="59" spans="3:15" s="24" customFormat="1" ht="27.75" customHeight="1" x14ac:dyDescent="0.25">
      <c r="C59" s="4"/>
      <c r="D59" s="93"/>
      <c r="E59" s="94"/>
      <c r="F59" s="94"/>
      <c r="G59" s="94"/>
      <c r="H59" s="93"/>
      <c r="I59" s="35"/>
      <c r="J59" s="39"/>
      <c r="K59" s="80"/>
      <c r="L59" s="59"/>
      <c r="M59" s="85"/>
      <c r="N59" s="85"/>
      <c r="O59" s="102"/>
    </row>
    <row r="60" spans="3:15" s="24" customFormat="1" ht="22.5" x14ac:dyDescent="0.3"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</row>
    <row r="61" spans="3:15" s="24" customFormat="1" ht="22.5" x14ac:dyDescent="0.3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3:15" s="24" customFormat="1" ht="34.5" customHeight="1" x14ac:dyDescent="0.35">
      <c r="C62" s="25"/>
      <c r="D62" s="26"/>
      <c r="E62" s="26"/>
      <c r="F62" s="26"/>
      <c r="G62" s="26"/>
      <c r="H62" s="27"/>
      <c r="I62" s="27"/>
      <c r="J62" s="27"/>
      <c r="K62" s="28"/>
      <c r="L62" s="28"/>
      <c r="M62" s="29"/>
      <c r="N62" s="29"/>
      <c r="O62" s="29"/>
    </row>
    <row r="63" spans="3:15" s="24" customFormat="1" ht="34.5" customHeight="1" x14ac:dyDescent="0.35">
      <c r="C63" s="25"/>
      <c r="D63" s="26"/>
      <c r="E63" s="26"/>
      <c r="F63" s="26"/>
      <c r="G63" s="26"/>
      <c r="H63" s="27"/>
      <c r="I63" s="27"/>
      <c r="J63" s="27"/>
      <c r="K63" s="28"/>
      <c r="L63" s="28"/>
      <c r="M63" s="29"/>
      <c r="N63" s="29"/>
      <c r="O63" s="29"/>
    </row>
    <row r="64" spans="3:15" s="24" customFormat="1" ht="34.5" customHeight="1" x14ac:dyDescent="0.35">
      <c r="C64" s="25"/>
      <c r="D64" s="26"/>
      <c r="E64" s="26"/>
      <c r="F64" s="26"/>
      <c r="G64" s="26"/>
      <c r="H64" s="27"/>
      <c r="I64" s="27"/>
      <c r="J64" s="27"/>
      <c r="K64" s="28"/>
      <c r="L64" s="28"/>
      <c r="M64" s="29"/>
      <c r="N64" s="29"/>
      <c r="O64" s="29"/>
    </row>
    <row r="65" spans="1:15" s="24" customFormat="1" ht="34.5" customHeight="1" x14ac:dyDescent="0.3"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1:15" s="24" customFormat="1" ht="34.5" customHeight="1" x14ac:dyDescent="0.3"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s="24" customFormat="1" ht="34.5" customHeight="1" x14ac:dyDescent="0.3"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1:15" s="24" customFormat="1" ht="34.5" customHeight="1" x14ac:dyDescent="0.3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s="24" customFormat="1" ht="24.75" customHeight="1" x14ac:dyDescent="0.25">
      <c r="C69" s="69"/>
      <c r="D69" s="70"/>
      <c r="E69" s="5"/>
      <c r="F69" s="5"/>
      <c r="G69" s="5"/>
      <c r="H69" s="2"/>
      <c r="I69" s="71"/>
      <c r="J69" s="4"/>
      <c r="K69" s="72"/>
      <c r="L69" s="5"/>
      <c r="M69" s="73"/>
      <c r="N69" s="73"/>
      <c r="O69" s="74"/>
    </row>
    <row r="70" spans="1:15" s="24" customFormat="1" ht="17.25" customHeight="1" x14ac:dyDescent="0.25">
      <c r="C70" s="69"/>
      <c r="D70" s="70"/>
      <c r="E70" s="5"/>
      <c r="F70" s="5"/>
      <c r="G70" s="5"/>
      <c r="H70" s="2"/>
      <c r="I70" s="71"/>
      <c r="J70" s="4"/>
      <c r="K70" s="72"/>
      <c r="L70" s="5"/>
      <c r="M70" s="73"/>
      <c r="N70" s="73"/>
      <c r="O70" s="74"/>
    </row>
    <row r="71" spans="1:15" s="24" customFormat="1" ht="17.25" customHeight="1" x14ac:dyDescent="0.25">
      <c r="C71" s="69"/>
      <c r="D71" s="70"/>
      <c r="E71" s="5"/>
      <c r="F71" s="5"/>
      <c r="G71" s="5"/>
      <c r="H71" s="2"/>
      <c r="I71" s="71"/>
      <c r="J71" s="4"/>
      <c r="K71" s="72"/>
      <c r="L71" s="5"/>
      <c r="M71" s="73"/>
      <c r="N71" s="73"/>
      <c r="O71" s="74"/>
    </row>
    <row r="72" spans="1:15" s="21" customFormat="1" ht="51" customHeight="1" x14ac:dyDescent="0.25">
      <c r="A72" s="24"/>
      <c r="B72" s="24"/>
      <c r="C72" s="203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5"/>
    </row>
    <row r="73" spans="1:15" s="21" customFormat="1" ht="59.25" customHeight="1" x14ac:dyDescent="0.3">
      <c r="A73" s="24"/>
      <c r="B73" s="24"/>
      <c r="C73" s="19"/>
      <c r="D73" s="13"/>
      <c r="E73" s="20"/>
      <c r="F73" s="20"/>
      <c r="G73" s="20"/>
      <c r="H73" s="20"/>
      <c r="I73" s="20"/>
      <c r="J73" s="20"/>
      <c r="K73" s="13"/>
      <c r="L73" s="20"/>
      <c r="M73" s="9"/>
      <c r="N73" s="190"/>
      <c r="O73" s="191"/>
    </row>
    <row r="74" spans="1:15" s="24" customFormat="1" ht="33" customHeight="1" x14ac:dyDescent="0.3">
      <c r="C74" s="55"/>
      <c r="D74" s="13"/>
      <c r="E74" s="56"/>
      <c r="F74" s="56"/>
      <c r="G74" s="56"/>
      <c r="H74" s="56"/>
      <c r="I74" s="56"/>
      <c r="J74" s="56"/>
      <c r="K74" s="13"/>
      <c r="L74" s="56"/>
      <c r="M74" s="9"/>
      <c r="N74" s="57"/>
      <c r="O74" s="58"/>
    </row>
    <row r="75" spans="1:15" s="24" customFormat="1" ht="33" customHeight="1" x14ac:dyDescent="0.3">
      <c r="C75" s="96"/>
      <c r="D75" s="13"/>
      <c r="E75" s="97"/>
      <c r="F75" s="97"/>
      <c r="G75" s="97"/>
      <c r="H75" s="97"/>
      <c r="I75" s="97"/>
      <c r="J75" s="97"/>
      <c r="K75" s="13"/>
      <c r="L75" s="97"/>
      <c r="M75" s="9"/>
      <c r="N75" s="99"/>
      <c r="O75" s="100"/>
    </row>
    <row r="76" spans="1:15" s="24" customFormat="1" ht="10.5" customHeight="1" thickBot="1" x14ac:dyDescent="0.35">
      <c r="C76" s="114"/>
      <c r="D76" s="13"/>
      <c r="E76" s="115"/>
      <c r="F76" s="115"/>
      <c r="G76" s="115"/>
      <c r="H76" s="115"/>
      <c r="I76" s="115"/>
      <c r="J76" s="115"/>
      <c r="K76" s="13"/>
      <c r="L76" s="115"/>
      <c r="M76" s="9"/>
      <c r="N76" s="116"/>
      <c r="O76" s="117"/>
    </row>
    <row r="77" spans="1:15" s="21" customFormat="1" ht="32.25" customHeight="1" thickBot="1" x14ac:dyDescent="0.3">
      <c r="A77" s="24"/>
      <c r="B77" s="24"/>
      <c r="C77" s="132" t="s">
        <v>0</v>
      </c>
      <c r="D77" s="133" t="s">
        <v>1</v>
      </c>
      <c r="E77" s="138" t="s">
        <v>140</v>
      </c>
      <c r="F77" s="139"/>
      <c r="G77" s="140"/>
      <c r="H77" s="194" t="s">
        <v>2</v>
      </c>
      <c r="I77" s="6"/>
      <c r="J77" s="135" t="s">
        <v>0</v>
      </c>
      <c r="K77" s="136" t="s">
        <v>1</v>
      </c>
      <c r="L77" s="138" t="s">
        <v>140</v>
      </c>
      <c r="M77" s="139"/>
      <c r="N77" s="140"/>
      <c r="O77" s="198" t="s">
        <v>2</v>
      </c>
    </row>
    <row r="78" spans="1:15" s="21" customFormat="1" ht="49.5" customHeight="1" thickBot="1" x14ac:dyDescent="0.3">
      <c r="A78" s="24"/>
      <c r="B78" s="24"/>
      <c r="C78" s="192"/>
      <c r="D78" s="193"/>
      <c r="E78" s="141"/>
      <c r="F78" s="142"/>
      <c r="G78" s="143"/>
      <c r="H78" s="195"/>
      <c r="I78" s="6"/>
      <c r="J78" s="196"/>
      <c r="K78" s="197"/>
      <c r="L78" s="141"/>
      <c r="M78" s="142"/>
      <c r="N78" s="143"/>
      <c r="O78" s="199"/>
    </row>
    <row r="79" spans="1:15" s="24" customFormat="1" ht="25.5" customHeight="1" thickBot="1" x14ac:dyDescent="0.3">
      <c r="C79" s="187" t="s">
        <v>103</v>
      </c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9"/>
    </row>
    <row r="80" spans="1:15" s="24" customFormat="1" ht="25.5" customHeight="1" x14ac:dyDescent="0.25">
      <c r="C80" s="89" t="s">
        <v>117</v>
      </c>
      <c r="D80" s="87">
        <v>30</v>
      </c>
      <c r="E80" s="162">
        <v>413.52</v>
      </c>
      <c r="F80" s="163"/>
      <c r="G80" s="164"/>
      <c r="H80" s="48">
        <v>0</v>
      </c>
      <c r="I80" s="87"/>
      <c r="J80" s="90" t="s">
        <v>122</v>
      </c>
      <c r="K80" s="87">
        <v>30</v>
      </c>
      <c r="L80" s="162">
        <v>325.70999999999998</v>
      </c>
      <c r="M80" s="163"/>
      <c r="N80" s="164"/>
      <c r="O80" s="48">
        <v>0</v>
      </c>
    </row>
    <row r="81" spans="1:15" s="24" customFormat="1" ht="25.5" customHeight="1" x14ac:dyDescent="0.25">
      <c r="C81" s="62" t="s">
        <v>118</v>
      </c>
      <c r="D81" s="52">
        <v>30</v>
      </c>
      <c r="E81" s="162">
        <v>161.22999999999999</v>
      </c>
      <c r="F81" s="163"/>
      <c r="G81" s="164"/>
      <c r="H81" s="48">
        <v>0</v>
      </c>
      <c r="I81" s="87"/>
      <c r="J81" s="88" t="s">
        <v>123</v>
      </c>
      <c r="K81" s="52">
        <v>30</v>
      </c>
      <c r="L81" s="162">
        <v>332.9</v>
      </c>
      <c r="M81" s="163"/>
      <c r="N81" s="164"/>
      <c r="O81" s="48">
        <v>0</v>
      </c>
    </row>
    <row r="82" spans="1:15" s="24" customFormat="1" ht="25.5" customHeight="1" x14ac:dyDescent="0.25">
      <c r="C82" s="62" t="s">
        <v>119</v>
      </c>
      <c r="D82" s="52">
        <v>30</v>
      </c>
      <c r="E82" s="162">
        <v>247.61</v>
      </c>
      <c r="F82" s="163"/>
      <c r="G82" s="164"/>
      <c r="H82" s="48">
        <v>0</v>
      </c>
      <c r="I82" s="87"/>
      <c r="J82" s="88" t="s">
        <v>124</v>
      </c>
      <c r="K82" s="52">
        <v>30</v>
      </c>
      <c r="L82" s="162">
        <v>337.22</v>
      </c>
      <c r="M82" s="163"/>
      <c r="N82" s="164"/>
      <c r="O82" s="48">
        <v>0</v>
      </c>
    </row>
    <row r="83" spans="1:15" s="24" customFormat="1" ht="25.5" customHeight="1" x14ac:dyDescent="0.25">
      <c r="C83" s="62" t="s">
        <v>120</v>
      </c>
      <c r="D83" s="52">
        <v>30</v>
      </c>
      <c r="E83" s="162">
        <v>262.36</v>
      </c>
      <c r="F83" s="163"/>
      <c r="G83" s="164"/>
      <c r="H83" s="48">
        <v>0</v>
      </c>
      <c r="I83" s="87"/>
      <c r="J83" s="88" t="s">
        <v>125</v>
      </c>
      <c r="K83" s="52">
        <v>30</v>
      </c>
      <c r="L83" s="162">
        <v>413.88</v>
      </c>
      <c r="M83" s="163"/>
      <c r="N83" s="164"/>
      <c r="O83" s="48">
        <v>0</v>
      </c>
    </row>
    <row r="84" spans="1:15" s="24" customFormat="1" ht="25.5" customHeight="1" x14ac:dyDescent="0.25">
      <c r="C84" s="62" t="s">
        <v>121</v>
      </c>
      <c r="D84" s="52">
        <v>30</v>
      </c>
      <c r="E84" s="162">
        <v>291.16000000000003</v>
      </c>
      <c r="F84" s="163"/>
      <c r="G84" s="164"/>
      <c r="H84" s="48">
        <v>0</v>
      </c>
      <c r="I84" s="87"/>
      <c r="J84" s="62" t="s">
        <v>126</v>
      </c>
      <c r="K84" s="52">
        <v>20</v>
      </c>
      <c r="L84" s="162">
        <v>458.15</v>
      </c>
      <c r="M84" s="163"/>
      <c r="N84" s="164"/>
      <c r="O84" s="48">
        <v>0</v>
      </c>
    </row>
    <row r="85" spans="1:15" s="24" customFormat="1" ht="25.5" customHeight="1" x14ac:dyDescent="0.25">
      <c r="C85" s="83" t="s">
        <v>135</v>
      </c>
      <c r="D85" s="48">
        <v>25</v>
      </c>
      <c r="E85" s="162">
        <v>732.39</v>
      </c>
      <c r="F85" s="163"/>
      <c r="G85" s="164"/>
      <c r="H85" s="48">
        <v>0</v>
      </c>
      <c r="I85" s="92"/>
    </row>
    <row r="86" spans="1:15" s="21" customFormat="1" ht="27" customHeight="1" x14ac:dyDescent="0.25">
      <c r="A86" s="24"/>
      <c r="B86" s="24"/>
      <c r="C86" s="200" t="s">
        <v>4</v>
      </c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2"/>
    </row>
    <row r="87" spans="1:15" s="21" customFormat="1" ht="27" customHeight="1" x14ac:dyDescent="0.25">
      <c r="A87" s="24"/>
      <c r="B87" s="24"/>
      <c r="C87" s="185" t="s">
        <v>5</v>
      </c>
      <c r="D87" s="182"/>
      <c r="E87" s="183"/>
      <c r="F87" s="183"/>
      <c r="G87" s="183"/>
      <c r="H87" s="182"/>
      <c r="I87" s="182"/>
      <c r="J87" s="182"/>
      <c r="K87" s="182"/>
      <c r="L87" s="183"/>
      <c r="M87" s="183"/>
      <c r="N87" s="183"/>
      <c r="O87" s="184"/>
    </row>
    <row r="88" spans="1:15" s="21" customFormat="1" ht="26.25" customHeight="1" x14ac:dyDescent="0.25">
      <c r="A88" s="24"/>
      <c r="B88" s="24"/>
      <c r="C88" s="61" t="s">
        <v>20</v>
      </c>
      <c r="D88" s="41">
        <v>45</v>
      </c>
      <c r="E88" s="162">
        <v>368.53</v>
      </c>
      <c r="F88" s="163"/>
      <c r="G88" s="164"/>
      <c r="H88" s="48">
        <v>0</v>
      </c>
      <c r="I88" s="35"/>
      <c r="J88" s="61" t="s">
        <v>29</v>
      </c>
      <c r="K88" s="41">
        <v>45</v>
      </c>
      <c r="L88" s="162">
        <v>360.62</v>
      </c>
      <c r="M88" s="163"/>
      <c r="N88" s="164"/>
      <c r="O88" s="48">
        <v>0</v>
      </c>
    </row>
    <row r="89" spans="1:15" s="10" customFormat="1" ht="27" customHeight="1" x14ac:dyDescent="0.25">
      <c r="C89" s="179" t="s">
        <v>6</v>
      </c>
      <c r="D89" s="180"/>
      <c r="E89" s="181"/>
      <c r="F89" s="181"/>
      <c r="G89" s="181"/>
      <c r="H89" s="180"/>
      <c r="I89" s="182"/>
      <c r="J89" s="182"/>
      <c r="K89" s="182"/>
      <c r="L89" s="183"/>
      <c r="M89" s="183"/>
      <c r="N89" s="183"/>
      <c r="O89" s="184"/>
    </row>
    <row r="90" spans="1:15" s="10" customFormat="1" ht="25.5" customHeight="1" x14ac:dyDescent="0.25">
      <c r="C90" s="61" t="s">
        <v>18</v>
      </c>
      <c r="D90" s="41">
        <v>45</v>
      </c>
      <c r="E90" s="162">
        <v>375.37</v>
      </c>
      <c r="F90" s="163"/>
      <c r="G90" s="164"/>
      <c r="H90" s="48">
        <v>0</v>
      </c>
      <c r="I90" s="36"/>
      <c r="J90" s="61" t="s">
        <v>17</v>
      </c>
      <c r="K90" s="42">
        <v>20</v>
      </c>
      <c r="L90" s="162">
        <v>382.93</v>
      </c>
      <c r="M90" s="163"/>
      <c r="N90" s="164"/>
      <c r="O90" s="48">
        <v>0</v>
      </c>
    </row>
    <row r="91" spans="1:15" s="10" customFormat="1" ht="25.5" customHeight="1" x14ac:dyDescent="0.25">
      <c r="C91" s="62" t="s">
        <v>19</v>
      </c>
      <c r="D91" s="52">
        <v>45</v>
      </c>
      <c r="E91" s="208">
        <v>389.77</v>
      </c>
      <c r="F91" s="208"/>
      <c r="G91" s="208"/>
      <c r="H91" s="48">
        <v>0</v>
      </c>
      <c r="I91" s="36"/>
      <c r="J91" s="62"/>
      <c r="K91" s="50"/>
      <c r="L91" s="162"/>
      <c r="M91" s="163"/>
      <c r="N91" s="164"/>
      <c r="O91" s="53"/>
    </row>
    <row r="92" spans="1:15" s="10" customFormat="1" ht="27" customHeight="1" x14ac:dyDescent="0.25">
      <c r="C92" s="185" t="s">
        <v>10</v>
      </c>
      <c r="D92" s="182"/>
      <c r="E92" s="181"/>
      <c r="F92" s="181"/>
      <c r="G92" s="181"/>
      <c r="H92" s="182"/>
      <c r="I92" s="182"/>
      <c r="J92" s="180"/>
      <c r="K92" s="180"/>
      <c r="L92" s="181"/>
      <c r="M92" s="181"/>
      <c r="N92" s="181"/>
      <c r="O92" s="186"/>
    </row>
    <row r="93" spans="1:15" s="10" customFormat="1" ht="25.5" customHeight="1" x14ac:dyDescent="0.25">
      <c r="C93" s="61" t="s">
        <v>25</v>
      </c>
      <c r="D93" s="41">
        <v>45</v>
      </c>
      <c r="E93" s="162">
        <v>260.92</v>
      </c>
      <c r="F93" s="163"/>
      <c r="G93" s="164"/>
      <c r="H93" s="48">
        <v>0</v>
      </c>
      <c r="I93" s="36"/>
      <c r="J93" s="61"/>
      <c r="K93" s="43"/>
      <c r="L93" s="162"/>
      <c r="M93" s="163"/>
      <c r="N93" s="164"/>
      <c r="O93" s="44"/>
    </row>
    <row r="94" spans="1:15" s="10" customFormat="1" ht="27" customHeight="1" x14ac:dyDescent="0.25">
      <c r="C94" s="185" t="s">
        <v>11</v>
      </c>
      <c r="D94" s="182"/>
      <c r="E94" s="181"/>
      <c r="F94" s="181"/>
      <c r="G94" s="181"/>
      <c r="H94" s="182"/>
      <c r="I94" s="182"/>
      <c r="J94" s="182"/>
      <c r="K94" s="182"/>
      <c r="L94" s="181"/>
      <c r="M94" s="181"/>
      <c r="N94" s="181"/>
      <c r="O94" s="184"/>
    </row>
    <row r="95" spans="1:15" s="10" customFormat="1" ht="25.5" customHeight="1" x14ac:dyDescent="0.25">
      <c r="C95" s="62" t="s">
        <v>23</v>
      </c>
      <c r="D95" s="52">
        <v>45</v>
      </c>
      <c r="E95" s="162">
        <v>347.3</v>
      </c>
      <c r="F95" s="163"/>
      <c r="G95" s="164"/>
      <c r="H95" s="48">
        <v>0</v>
      </c>
      <c r="I95" s="36"/>
      <c r="J95" s="62" t="s">
        <v>102</v>
      </c>
      <c r="K95" s="52">
        <v>45</v>
      </c>
      <c r="L95" s="208">
        <v>365.29</v>
      </c>
      <c r="M95" s="208"/>
      <c r="N95" s="208"/>
      <c r="O95" s="48">
        <v>0</v>
      </c>
    </row>
    <row r="96" spans="1:15" s="10" customFormat="1" ht="25.5" customHeight="1" x14ac:dyDescent="0.25">
      <c r="C96" s="62" t="s">
        <v>24</v>
      </c>
      <c r="D96" s="51">
        <v>20</v>
      </c>
      <c r="E96" s="162">
        <v>353.06</v>
      </c>
      <c r="F96" s="163"/>
      <c r="G96" s="164"/>
      <c r="H96" s="48">
        <v>0</v>
      </c>
      <c r="I96" s="36"/>
    </row>
    <row r="97" spans="3:16" s="10" customFormat="1" ht="25.5" customHeight="1" x14ac:dyDescent="0.25">
      <c r="C97" s="62" t="s">
        <v>49</v>
      </c>
      <c r="D97" s="54">
        <v>20</v>
      </c>
      <c r="E97" s="162">
        <v>495.94</v>
      </c>
      <c r="F97" s="163"/>
      <c r="G97" s="164"/>
      <c r="H97" s="48">
        <v>0</v>
      </c>
      <c r="I97" s="36"/>
    </row>
    <row r="98" spans="3:16" s="10" customFormat="1" ht="27" customHeight="1" x14ac:dyDescent="0.25">
      <c r="C98" s="179" t="s">
        <v>12</v>
      </c>
      <c r="D98" s="180"/>
      <c r="E98" s="181"/>
      <c r="F98" s="181"/>
      <c r="G98" s="181"/>
      <c r="H98" s="180"/>
      <c r="I98" s="182"/>
      <c r="J98" s="180"/>
      <c r="K98" s="180"/>
      <c r="L98" s="181"/>
      <c r="M98" s="181"/>
      <c r="N98" s="181"/>
      <c r="O98" s="186"/>
    </row>
    <row r="99" spans="3:16" s="10" customFormat="1" ht="26.25" customHeight="1" x14ac:dyDescent="0.25">
      <c r="C99" s="61" t="s">
        <v>21</v>
      </c>
      <c r="D99" s="41">
        <v>45</v>
      </c>
      <c r="E99" s="162">
        <v>340.65</v>
      </c>
      <c r="F99" s="163"/>
      <c r="G99" s="164"/>
      <c r="H99" s="48">
        <v>0</v>
      </c>
      <c r="I99" s="36"/>
      <c r="J99" s="62" t="s">
        <v>22</v>
      </c>
      <c r="K99" s="49">
        <v>45</v>
      </c>
      <c r="L99" s="162">
        <v>355.58</v>
      </c>
      <c r="M99" s="163"/>
      <c r="N99" s="164"/>
      <c r="O99" s="48">
        <v>0</v>
      </c>
    </row>
    <row r="100" spans="3:16" s="10" customFormat="1" ht="26.25" customHeight="1" x14ac:dyDescent="0.25">
      <c r="C100" s="62" t="s">
        <v>43</v>
      </c>
      <c r="D100" s="52">
        <v>45</v>
      </c>
      <c r="E100" s="162">
        <v>342.09</v>
      </c>
      <c r="F100" s="163"/>
      <c r="G100" s="164"/>
      <c r="H100" s="48">
        <v>0</v>
      </c>
      <c r="I100" s="36"/>
    </row>
    <row r="101" spans="3:16" s="10" customFormat="1" ht="27" customHeight="1" x14ac:dyDescent="0.25">
      <c r="C101" s="185" t="s">
        <v>13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4"/>
    </row>
    <row r="102" spans="3:16" s="10" customFormat="1" ht="26.25" customHeight="1" x14ac:dyDescent="0.25">
      <c r="C102" s="61" t="s">
        <v>26</v>
      </c>
      <c r="D102" s="41">
        <v>45</v>
      </c>
      <c r="E102" s="162">
        <v>261.64</v>
      </c>
      <c r="F102" s="163"/>
      <c r="G102" s="164"/>
      <c r="H102" s="48">
        <v>0</v>
      </c>
      <c r="I102" s="37"/>
    </row>
    <row r="103" spans="3:16" s="10" customFormat="1" ht="27" customHeight="1" x14ac:dyDescent="0.25">
      <c r="C103" s="185" t="s">
        <v>14</v>
      </c>
      <c r="D103" s="182"/>
      <c r="E103" s="183"/>
      <c r="F103" s="183"/>
      <c r="G103" s="183"/>
      <c r="H103" s="182"/>
      <c r="I103" s="182"/>
      <c r="J103" s="182"/>
      <c r="K103" s="182"/>
      <c r="L103" s="183"/>
      <c r="M103" s="183"/>
      <c r="N103" s="183"/>
      <c r="O103" s="184"/>
    </row>
    <row r="104" spans="3:16" s="10" customFormat="1" ht="29.25" customHeight="1" x14ac:dyDescent="0.25">
      <c r="C104" s="61" t="s">
        <v>41</v>
      </c>
      <c r="D104" s="41">
        <v>30</v>
      </c>
      <c r="E104" s="162">
        <v>266.68</v>
      </c>
      <c r="F104" s="163"/>
      <c r="G104" s="164"/>
      <c r="H104" s="48">
        <v>0</v>
      </c>
      <c r="I104" s="38"/>
      <c r="J104" s="61" t="s">
        <v>38</v>
      </c>
      <c r="K104" s="41">
        <v>12</v>
      </c>
      <c r="L104" s="162">
        <v>385.09</v>
      </c>
      <c r="M104" s="163"/>
      <c r="N104" s="164"/>
      <c r="O104" s="48">
        <v>0</v>
      </c>
    </row>
    <row r="105" spans="3:16" s="10" customFormat="1" ht="29.25" customHeight="1" x14ac:dyDescent="0.25">
      <c r="C105" s="62" t="s">
        <v>28</v>
      </c>
      <c r="D105" s="52">
        <v>20</v>
      </c>
      <c r="E105" s="162">
        <v>156.55000000000001</v>
      </c>
      <c r="F105" s="163"/>
      <c r="G105" s="164"/>
      <c r="H105" s="48">
        <v>0</v>
      </c>
      <c r="I105" s="37"/>
      <c r="J105" s="62" t="s">
        <v>39</v>
      </c>
      <c r="K105" s="54">
        <v>12</v>
      </c>
      <c r="L105" s="162">
        <v>544.16</v>
      </c>
      <c r="M105" s="163"/>
      <c r="N105" s="164"/>
      <c r="O105" s="48">
        <v>0</v>
      </c>
    </row>
    <row r="106" spans="3:16" s="10" customFormat="1" ht="29.25" customHeight="1" x14ac:dyDescent="0.25">
      <c r="C106" s="62" t="s">
        <v>27</v>
      </c>
      <c r="D106" s="52">
        <v>45</v>
      </c>
      <c r="E106" s="162">
        <v>318.14999999999998</v>
      </c>
      <c r="F106" s="163"/>
      <c r="G106" s="164"/>
      <c r="H106" s="48">
        <v>0</v>
      </c>
      <c r="I106" s="37"/>
      <c r="J106" s="62" t="s">
        <v>40</v>
      </c>
      <c r="K106" s="52">
        <v>12</v>
      </c>
      <c r="L106" s="162">
        <v>367.09</v>
      </c>
      <c r="M106" s="163"/>
      <c r="N106" s="164"/>
      <c r="O106" s="48">
        <v>0</v>
      </c>
    </row>
    <row r="107" spans="3:16" s="10" customFormat="1" ht="27" customHeight="1" x14ac:dyDescent="0.25">
      <c r="C107" s="157" t="s">
        <v>15</v>
      </c>
      <c r="D107" s="158"/>
      <c r="E107" s="206"/>
      <c r="F107" s="206"/>
      <c r="G107" s="206"/>
      <c r="H107" s="158"/>
      <c r="I107" s="158"/>
      <c r="J107" s="158"/>
      <c r="K107" s="158"/>
      <c r="L107" s="206"/>
      <c r="M107" s="206"/>
      <c r="N107" s="206"/>
      <c r="O107" s="159"/>
    </row>
    <row r="108" spans="3:16" s="10" customFormat="1" ht="26.25" customHeight="1" x14ac:dyDescent="0.25">
      <c r="C108" s="62" t="s">
        <v>32</v>
      </c>
      <c r="D108" s="52">
        <v>35</v>
      </c>
      <c r="E108" s="208">
        <v>630.17999999999995</v>
      </c>
      <c r="F108" s="208"/>
      <c r="G108" s="208"/>
      <c r="H108" s="48">
        <v>0</v>
      </c>
      <c r="I108" s="37"/>
      <c r="J108" s="62" t="s">
        <v>36</v>
      </c>
      <c r="K108" s="52">
        <v>30</v>
      </c>
      <c r="L108" s="208">
        <v>1084.01</v>
      </c>
      <c r="M108" s="208"/>
      <c r="N108" s="208"/>
      <c r="O108" s="48">
        <v>0</v>
      </c>
    </row>
    <row r="109" spans="3:16" s="10" customFormat="1" ht="26.25" customHeight="1" x14ac:dyDescent="0.25">
      <c r="C109" s="62" t="s">
        <v>31</v>
      </c>
      <c r="D109" s="52">
        <v>35</v>
      </c>
      <c r="E109" s="208">
        <v>608.58000000000004</v>
      </c>
      <c r="F109" s="208"/>
      <c r="G109" s="208"/>
      <c r="H109" s="48">
        <v>0</v>
      </c>
      <c r="I109" s="37"/>
      <c r="J109" s="62" t="s">
        <v>37</v>
      </c>
      <c r="K109" s="52">
        <v>30</v>
      </c>
      <c r="L109" s="208">
        <v>910.18</v>
      </c>
      <c r="M109" s="208"/>
      <c r="N109" s="208"/>
      <c r="O109" s="48">
        <v>0</v>
      </c>
    </row>
    <row r="110" spans="3:16" s="10" customFormat="1" ht="26.25" customHeight="1" x14ac:dyDescent="0.25">
      <c r="C110" s="62" t="s">
        <v>48</v>
      </c>
      <c r="D110" s="52">
        <v>25</v>
      </c>
      <c r="E110" s="208">
        <v>1044.06</v>
      </c>
      <c r="F110" s="208"/>
      <c r="G110" s="208"/>
      <c r="H110" s="48">
        <v>0</v>
      </c>
      <c r="I110" s="37"/>
      <c r="J110" s="39"/>
      <c r="K110" s="40"/>
      <c r="L110" s="59"/>
      <c r="M110" s="59"/>
      <c r="N110" s="59"/>
      <c r="O110" s="40"/>
      <c r="P110" s="131"/>
    </row>
    <row r="111" spans="3:16" s="11" customFormat="1" ht="24.75" customHeight="1" x14ac:dyDescent="0.3"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</row>
    <row r="112" spans="3:16" s="11" customFormat="1" ht="24.75" customHeight="1" x14ac:dyDescent="0.3">
      <c r="C112" s="30"/>
      <c r="D112" s="167" t="s">
        <v>44</v>
      </c>
      <c r="E112" s="167"/>
      <c r="F112" s="167"/>
      <c r="G112" s="167"/>
      <c r="H112" s="168" t="s">
        <v>16</v>
      </c>
      <c r="I112" s="168"/>
      <c r="J112" s="168"/>
      <c r="K112" s="31"/>
      <c r="L112" s="32"/>
      <c r="M112" s="33"/>
      <c r="N112" s="33"/>
      <c r="O112" s="33"/>
    </row>
    <row r="113" spans="3:15" s="11" customFormat="1" ht="20.25" customHeight="1" x14ac:dyDescent="0.3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3:15" s="11" customFormat="1" ht="20.25" customHeight="1" x14ac:dyDescent="0.3">
      <c r="C114" s="169" t="s">
        <v>33</v>
      </c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</row>
    <row r="115" spans="3:15" s="11" customFormat="1" ht="20.25" customHeight="1" x14ac:dyDescent="0.3">
      <c r="C115" s="169" t="s">
        <v>34</v>
      </c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</row>
    <row r="116" spans="3:15" s="11" customFormat="1" ht="20.25" customHeight="1" x14ac:dyDescent="0.25">
      <c r="C116" s="110"/>
      <c r="D116" s="75"/>
      <c r="E116" s="76"/>
      <c r="F116" s="76"/>
      <c r="G116" s="76"/>
      <c r="H116" s="77"/>
      <c r="I116" s="78"/>
      <c r="J116" s="39"/>
      <c r="K116" s="79"/>
      <c r="L116" s="76"/>
      <c r="M116" s="80"/>
      <c r="N116" s="80"/>
      <c r="O116" s="111"/>
    </row>
    <row r="117" spans="3:15" s="11" customFormat="1" ht="20.25" customHeight="1" x14ac:dyDescent="0.25">
      <c r="C117" s="110"/>
      <c r="D117" s="75"/>
      <c r="E117" s="76"/>
      <c r="F117" s="76"/>
      <c r="G117" s="76"/>
      <c r="H117" s="77"/>
      <c r="I117" s="78"/>
      <c r="J117" s="39"/>
      <c r="K117" s="79"/>
      <c r="L117" s="76"/>
      <c r="M117" s="80"/>
      <c r="N117" s="80"/>
      <c r="O117" s="111"/>
    </row>
    <row r="118" spans="3:15" s="11" customFormat="1" ht="20.25" customHeight="1" x14ac:dyDescent="0.25">
      <c r="C118" s="110"/>
      <c r="D118" s="75"/>
      <c r="E118" s="76"/>
      <c r="F118" s="76"/>
      <c r="G118" s="76"/>
      <c r="H118" s="77"/>
      <c r="I118" s="78"/>
      <c r="J118" s="39"/>
      <c r="K118" s="79"/>
      <c r="L118" s="76"/>
      <c r="M118" s="80"/>
      <c r="N118" s="80"/>
      <c r="O118" s="111"/>
    </row>
    <row r="119" spans="3:15" s="11" customFormat="1" ht="63.75" customHeight="1" x14ac:dyDescent="0.25"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</row>
    <row r="120" spans="3:15" s="11" customFormat="1" ht="18.75" customHeight="1" x14ac:dyDescent="0.3">
      <c r="C120" s="98"/>
      <c r="D120" s="14"/>
      <c r="E120" s="98"/>
      <c r="F120" s="98"/>
      <c r="G120" s="98"/>
      <c r="H120" s="98"/>
      <c r="I120" s="98"/>
      <c r="J120" s="98"/>
      <c r="K120" s="14"/>
      <c r="L120" s="98"/>
      <c r="M120" s="98"/>
      <c r="N120" s="190"/>
      <c r="O120" s="190"/>
    </row>
    <row r="121" spans="3:15" s="11" customFormat="1" ht="33.75" customHeight="1" x14ac:dyDescent="0.25">
      <c r="C121" s="173"/>
      <c r="D121" s="174"/>
      <c r="E121" s="177"/>
      <c r="F121" s="178"/>
      <c r="G121" s="178"/>
      <c r="H121" s="175"/>
      <c r="I121" s="103"/>
      <c r="J121" s="176"/>
      <c r="K121" s="171"/>
      <c r="L121" s="177"/>
      <c r="M121" s="178"/>
      <c r="N121" s="178"/>
      <c r="O121" s="172"/>
    </row>
    <row r="122" spans="3:15" s="11" customFormat="1" ht="46.5" customHeight="1" x14ac:dyDescent="0.25">
      <c r="C122" s="173"/>
      <c r="D122" s="174"/>
      <c r="E122" s="178"/>
      <c r="F122" s="178"/>
      <c r="G122" s="178"/>
      <c r="H122" s="175"/>
      <c r="I122" s="103"/>
      <c r="J122" s="176"/>
      <c r="K122" s="171"/>
      <c r="L122" s="178"/>
      <c r="M122" s="178"/>
      <c r="N122" s="178"/>
      <c r="O122" s="172"/>
    </row>
    <row r="123" spans="3:15" s="11" customFormat="1" ht="37.5" customHeight="1" x14ac:dyDescent="0.25"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3:15" s="11" customFormat="1" ht="24.75" customHeight="1" x14ac:dyDescent="0.25"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3:15" s="11" customFormat="1" ht="24.75" customHeight="1" x14ac:dyDescent="0.25"/>
    <row r="126" spans="3:15" s="11" customFormat="1" ht="24.75" customHeight="1" x14ac:dyDescent="0.25"/>
    <row r="127" spans="3:15" s="11" customFormat="1" ht="24.75" customHeight="1" x14ac:dyDescent="0.25"/>
    <row r="128" spans="3:15" s="11" customFormat="1" ht="24.75" customHeight="1" x14ac:dyDescent="0.25"/>
    <row r="129" spans="1:15" s="11" customFormat="1" ht="24.75" customHeight="1" x14ac:dyDescent="0.25"/>
    <row r="130" spans="1:15" s="11" customFormat="1" ht="24.75" customHeight="1" x14ac:dyDescent="0.25"/>
    <row r="131" spans="1:15" s="11" customFormat="1" ht="24.75" customHeight="1" x14ac:dyDescent="0.25"/>
    <row r="132" spans="1:15" s="11" customFormat="1" ht="24.75" customHeight="1" x14ac:dyDescent="0.25"/>
    <row r="133" spans="1:15" s="11" customFormat="1" ht="24.75" customHeight="1" x14ac:dyDescent="0.25"/>
    <row r="134" spans="1:15" s="11" customFormat="1" ht="42.75" customHeight="1" x14ac:dyDescent="0.25"/>
    <row r="135" spans="1:15" s="11" customFormat="1" ht="30" customHeight="1" x14ac:dyDescent="0.25"/>
    <row r="136" spans="1:15" s="11" customFormat="1" ht="30" customHeight="1" x14ac:dyDescent="0.25"/>
    <row r="137" spans="1:15" s="11" customFormat="1" ht="22.5" customHeight="1" x14ac:dyDescent="0.25">
      <c r="I137" s="63"/>
      <c r="J137" s="84"/>
    </row>
    <row r="138" spans="1:15" s="11" customFormat="1" ht="22.5" customHeight="1" x14ac:dyDescent="0.25">
      <c r="C138" s="39"/>
      <c r="D138" s="40"/>
      <c r="E138" s="59"/>
      <c r="F138" s="59"/>
      <c r="G138" s="59"/>
      <c r="H138" s="40"/>
      <c r="I138" s="63"/>
      <c r="J138" s="39"/>
      <c r="K138" s="40"/>
      <c r="L138" s="64"/>
      <c r="M138" s="64"/>
      <c r="N138" s="64"/>
      <c r="O138" s="40"/>
    </row>
    <row r="139" spans="1:15" s="21" customFormat="1" ht="32.25" customHeight="1" x14ac:dyDescent="0.3">
      <c r="A139" s="24"/>
      <c r="B139" s="24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</row>
    <row r="140" spans="1:15" s="21" customFormat="1" ht="32.25" customHeight="1" x14ac:dyDescent="0.25">
      <c r="A140" s="24"/>
      <c r="B140" s="24"/>
    </row>
    <row r="141" spans="1:15" s="21" customFormat="1" ht="32.25" customHeight="1" x14ac:dyDescent="0.25">
      <c r="A141" s="24"/>
      <c r="B141" s="2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1:15" s="21" customFormat="1" ht="32.25" customHeight="1" x14ac:dyDescent="0.25">
      <c r="A142" s="24"/>
      <c r="B142" s="2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1:15" s="21" customFormat="1" ht="32.25" customHeight="1" x14ac:dyDescent="0.25">
      <c r="A143" s="24"/>
      <c r="B143" s="2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1:15" s="21" customFormat="1" ht="32.25" customHeight="1" x14ac:dyDescent="0.3">
      <c r="A144" s="24"/>
      <c r="B144" s="24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</row>
    <row r="145" spans="1:15" s="21" customFormat="1" ht="32.25" customHeight="1" x14ac:dyDescent="0.35">
      <c r="A145" s="24"/>
      <c r="B145" s="24"/>
      <c r="C145" s="25"/>
      <c r="D145" s="25"/>
      <c r="E145" s="27"/>
      <c r="F145" s="27"/>
      <c r="G145" s="27"/>
      <c r="H145" s="27"/>
      <c r="I145" s="106"/>
      <c r="J145" s="106"/>
      <c r="K145" s="107"/>
      <c r="L145" s="81"/>
      <c r="M145" s="108"/>
      <c r="N145" s="108"/>
      <c r="O145" s="108"/>
    </row>
    <row r="146" spans="1:15" s="21" customFormat="1" ht="32.25" customHeight="1" x14ac:dyDescent="0.3">
      <c r="A146" s="24"/>
      <c r="B146" s="24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</row>
    <row r="147" spans="1:15" s="21" customFormat="1" ht="32.25" customHeight="1" x14ac:dyDescent="0.3">
      <c r="A147" s="24"/>
      <c r="B147" s="24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</row>
    <row r="148" spans="1:15" s="21" customFormat="1" ht="32.25" customHeight="1" x14ac:dyDescent="0.3">
      <c r="A148" s="24"/>
      <c r="B148" s="24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</row>
    <row r="149" spans="1:15" x14ac:dyDescent="0.3">
      <c r="C149" s="8"/>
      <c r="D149" s="109"/>
      <c r="E149" s="3"/>
      <c r="F149" s="3"/>
      <c r="G149" s="3"/>
      <c r="H149" s="3"/>
      <c r="I149" s="3"/>
      <c r="J149" s="3"/>
      <c r="K149" s="16"/>
      <c r="L149" s="3"/>
      <c r="M149" s="8"/>
      <c r="N149" s="8"/>
      <c r="O149" s="8"/>
    </row>
    <row r="150" spans="1:15" x14ac:dyDescent="0.3">
      <c r="C150" s="8"/>
      <c r="D150" s="109"/>
      <c r="E150" s="3"/>
      <c r="F150" s="3"/>
      <c r="G150" s="3"/>
      <c r="H150" s="3"/>
      <c r="I150" s="3"/>
      <c r="J150" s="3"/>
      <c r="K150" s="16"/>
      <c r="L150" s="3"/>
      <c r="M150" s="8"/>
      <c r="N150" s="8"/>
      <c r="O150" s="8"/>
    </row>
    <row r="151" spans="1:15" x14ac:dyDescent="0.3">
      <c r="C151" s="8"/>
      <c r="D151" s="109"/>
      <c r="E151" s="3"/>
      <c r="F151" s="3"/>
      <c r="G151" s="3"/>
      <c r="H151" s="3"/>
      <c r="I151" s="3"/>
      <c r="J151" s="3"/>
      <c r="K151" s="16"/>
      <c r="L151" s="3"/>
      <c r="M151" s="8"/>
      <c r="N151" s="8"/>
      <c r="O151" s="8"/>
    </row>
    <row r="152" spans="1:15" x14ac:dyDescent="0.3">
      <c r="C152" s="8"/>
      <c r="D152" s="109"/>
      <c r="E152" s="3"/>
      <c r="F152" s="3"/>
      <c r="G152" s="3"/>
      <c r="H152" s="3"/>
      <c r="I152" s="3"/>
      <c r="J152" s="3"/>
      <c r="K152" s="16"/>
      <c r="L152" s="3"/>
      <c r="M152" s="3"/>
      <c r="N152" s="3"/>
      <c r="O152" s="3"/>
    </row>
    <row r="153" spans="1:15" ht="20.25" x14ac:dyDescent="0.3">
      <c r="C153" s="8"/>
      <c r="D153" s="109"/>
      <c r="E153" s="3"/>
      <c r="F153" s="3"/>
      <c r="G153" s="3"/>
      <c r="H153" s="3"/>
      <c r="I153" s="3"/>
      <c r="J153" s="4"/>
      <c r="K153" s="15"/>
      <c r="L153" s="5"/>
      <c r="M153" s="5"/>
      <c r="N153" s="5"/>
      <c r="O153" s="2"/>
    </row>
    <row r="154" spans="1:15" ht="20.25" x14ac:dyDescent="0.3">
      <c r="C154" s="109"/>
      <c r="D154" s="109"/>
      <c r="E154" s="3"/>
      <c r="F154" s="3"/>
      <c r="G154" s="3"/>
      <c r="H154" s="3"/>
      <c r="I154" s="3"/>
      <c r="J154" s="4"/>
      <c r="K154" s="15"/>
      <c r="L154" s="5"/>
      <c r="M154" s="5"/>
      <c r="N154" s="5"/>
      <c r="O154" s="2"/>
    </row>
    <row r="155" spans="1:15" ht="20.25" x14ac:dyDescent="0.3">
      <c r="C155" s="109"/>
      <c r="D155" s="109"/>
      <c r="E155" s="3"/>
      <c r="F155" s="3"/>
      <c r="G155" s="3"/>
      <c r="H155" s="3"/>
      <c r="I155" s="3"/>
      <c r="J155" s="4"/>
      <c r="K155" s="15"/>
      <c r="L155" s="5"/>
      <c r="M155" s="5"/>
      <c r="N155" s="5"/>
      <c r="O155" s="2"/>
    </row>
    <row r="156" spans="1:15" x14ac:dyDescent="0.3">
      <c r="C156" s="109"/>
      <c r="D156" s="109"/>
      <c r="E156" s="3"/>
      <c r="F156" s="3"/>
      <c r="G156" s="3"/>
      <c r="H156" s="3"/>
      <c r="I156" s="3"/>
      <c r="J156" s="3"/>
      <c r="K156" s="16"/>
      <c r="L156" s="3"/>
      <c r="M156" s="3"/>
      <c r="N156" s="3"/>
      <c r="O156" s="3"/>
    </row>
    <row r="157" spans="1:15" x14ac:dyDescent="0.3">
      <c r="C157" s="109"/>
      <c r="D157" s="109"/>
      <c r="E157" s="3"/>
      <c r="F157" s="3"/>
      <c r="G157" s="3"/>
      <c r="H157" s="3"/>
      <c r="I157" s="3"/>
      <c r="J157" s="3"/>
      <c r="K157" s="16"/>
      <c r="L157" s="3"/>
      <c r="M157" s="8"/>
      <c r="N157" s="8"/>
      <c r="O157" s="8"/>
    </row>
    <row r="158" spans="1:15" x14ac:dyDescent="0.3">
      <c r="C158" s="12"/>
    </row>
    <row r="159" spans="1:15" x14ac:dyDescent="0.3">
      <c r="C159" s="12"/>
    </row>
    <row r="160" spans="1:15" x14ac:dyDescent="0.3">
      <c r="C160" s="12"/>
    </row>
    <row r="161" spans="3:16" x14ac:dyDescent="0.3">
      <c r="C161" s="12"/>
    </row>
    <row r="162" spans="3:16" x14ac:dyDescent="0.3">
      <c r="C162" s="12"/>
    </row>
    <row r="163" spans="3:16" x14ac:dyDescent="0.3">
      <c r="C163" s="12"/>
    </row>
    <row r="164" spans="3:16" x14ac:dyDescent="0.3">
      <c r="C164" s="12"/>
    </row>
    <row r="165" spans="3:16" x14ac:dyDescent="0.3">
      <c r="C165" s="12"/>
    </row>
    <row r="166" spans="3:16" s="12" customFormat="1" x14ac:dyDescent="0.3">
      <c r="E166" s="7"/>
      <c r="F166" s="7"/>
      <c r="G166" s="7"/>
      <c r="H166" s="7"/>
      <c r="I166" s="7"/>
      <c r="J166" s="7"/>
      <c r="K166" s="17"/>
      <c r="L166" s="7"/>
      <c r="M166"/>
      <c r="N166"/>
      <c r="O166"/>
      <c r="P166"/>
    </row>
    <row r="167" spans="3:16" s="12" customFormat="1" x14ac:dyDescent="0.3">
      <c r="E167" s="7"/>
      <c r="F167" s="7"/>
      <c r="G167" s="7"/>
      <c r="H167" s="7"/>
      <c r="I167" s="7"/>
      <c r="J167" s="7"/>
      <c r="K167" s="17"/>
      <c r="L167" s="7"/>
      <c r="M167"/>
      <c r="N167"/>
      <c r="O167"/>
      <c r="P167"/>
    </row>
    <row r="168" spans="3:16" s="12" customFormat="1" x14ac:dyDescent="0.3">
      <c r="E168" s="7"/>
      <c r="F168" s="7"/>
      <c r="G168" s="7"/>
      <c r="H168" s="7"/>
      <c r="I168" s="7"/>
      <c r="J168" s="7"/>
      <c r="K168" s="17"/>
      <c r="L168" s="7"/>
      <c r="M168"/>
      <c r="N168"/>
      <c r="O168"/>
      <c r="P168"/>
    </row>
    <row r="169" spans="3:16" s="12" customFormat="1" x14ac:dyDescent="0.3">
      <c r="E169" s="7"/>
      <c r="F169" s="7"/>
      <c r="G169" s="7"/>
      <c r="H169" s="7"/>
      <c r="I169" s="7"/>
      <c r="J169" s="7"/>
      <c r="K169" s="17"/>
      <c r="L169" s="7"/>
      <c r="M169"/>
      <c r="N169"/>
      <c r="O169"/>
      <c r="P169"/>
    </row>
    <row r="170" spans="3:16" s="12" customFormat="1" x14ac:dyDescent="0.3">
      <c r="E170" s="7"/>
      <c r="F170" s="7"/>
      <c r="G170" s="7"/>
      <c r="H170" s="7"/>
      <c r="I170" s="7"/>
      <c r="J170" s="7"/>
      <c r="K170" s="17"/>
      <c r="L170" s="7"/>
      <c r="M170"/>
      <c r="N170"/>
      <c r="O170"/>
      <c r="P170"/>
    </row>
    <row r="171" spans="3:16" s="12" customFormat="1" x14ac:dyDescent="0.3">
      <c r="E171" s="7"/>
      <c r="F171" s="7"/>
      <c r="G171" s="7"/>
      <c r="H171" s="7"/>
      <c r="I171" s="7"/>
      <c r="J171" s="7"/>
      <c r="K171" s="17"/>
      <c r="L171" s="7"/>
      <c r="M171"/>
      <c r="N171"/>
      <c r="O171"/>
      <c r="P171"/>
    </row>
    <row r="172" spans="3:16" s="12" customFormat="1" x14ac:dyDescent="0.3">
      <c r="E172" s="7"/>
      <c r="F172" s="7"/>
      <c r="G172" s="7"/>
      <c r="H172" s="7"/>
      <c r="I172" s="7"/>
      <c r="J172" s="7"/>
      <c r="K172" s="17"/>
      <c r="L172" s="7"/>
      <c r="M172"/>
      <c r="N172"/>
      <c r="O172"/>
      <c r="P172"/>
    </row>
  </sheetData>
  <mergeCells count="176">
    <mergeCell ref="E56:G5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E51:G51"/>
    <mergeCell ref="E52:G52"/>
    <mergeCell ref="E53:G53"/>
    <mergeCell ref="E54:G54"/>
    <mergeCell ref="E55:G55"/>
    <mergeCell ref="E110:G110"/>
    <mergeCell ref="L108:N108"/>
    <mergeCell ref="L109:N109"/>
    <mergeCell ref="E99:G99"/>
    <mergeCell ref="E100:G100"/>
    <mergeCell ref="L99:N99"/>
    <mergeCell ref="E102:G102"/>
    <mergeCell ref="E93:G93"/>
    <mergeCell ref="L93:N93"/>
    <mergeCell ref="E95:G95"/>
    <mergeCell ref="E96:G96"/>
    <mergeCell ref="E97:G97"/>
    <mergeCell ref="L95:N95"/>
    <mergeCell ref="L106:N106"/>
    <mergeCell ref="E108:G108"/>
    <mergeCell ref="E109:G109"/>
    <mergeCell ref="C98:O98"/>
    <mergeCell ref="E45:G45"/>
    <mergeCell ref="L40:N40"/>
    <mergeCell ref="L41:N41"/>
    <mergeCell ref="L42:N42"/>
    <mergeCell ref="L43:N43"/>
    <mergeCell ref="L44:N44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L34:N34"/>
    <mergeCell ref="L35:N35"/>
    <mergeCell ref="L36:N36"/>
    <mergeCell ref="L37:N37"/>
    <mergeCell ref="L38:N38"/>
    <mergeCell ref="E34:G34"/>
    <mergeCell ref="L25:N25"/>
    <mergeCell ref="L26:N26"/>
    <mergeCell ref="L27:N27"/>
    <mergeCell ref="L28:N28"/>
    <mergeCell ref="L29:N29"/>
    <mergeCell ref="L30:N30"/>
    <mergeCell ref="L31:N31"/>
    <mergeCell ref="E25:G25"/>
    <mergeCell ref="E26:G26"/>
    <mergeCell ref="E27:G27"/>
    <mergeCell ref="E28:G28"/>
    <mergeCell ref="E29:G29"/>
    <mergeCell ref="C65:O65"/>
    <mergeCell ref="C72:J72"/>
    <mergeCell ref="K72:O72"/>
    <mergeCell ref="C103:O103"/>
    <mergeCell ref="C107:O107"/>
    <mergeCell ref="C119:J119"/>
    <mergeCell ref="K119:O119"/>
    <mergeCell ref="N120:O120"/>
    <mergeCell ref="C101:O101"/>
    <mergeCell ref="C111:O111"/>
    <mergeCell ref="E104:G104"/>
    <mergeCell ref="E106:G106"/>
    <mergeCell ref="E105:G105"/>
    <mergeCell ref="L104:N104"/>
    <mergeCell ref="L105:N105"/>
    <mergeCell ref="C94:O94"/>
    <mergeCell ref="E77:G78"/>
    <mergeCell ref="L77:N78"/>
    <mergeCell ref="E90:G90"/>
    <mergeCell ref="E91:G91"/>
    <mergeCell ref="L90:N90"/>
    <mergeCell ref="L91:N91"/>
    <mergeCell ref="E88:G88"/>
    <mergeCell ref="L88:N88"/>
    <mergeCell ref="N73:O73"/>
    <mergeCell ref="C77:C78"/>
    <mergeCell ref="D77:D78"/>
    <mergeCell ref="H77:H78"/>
    <mergeCell ref="J77:J78"/>
    <mergeCell ref="K77:K78"/>
    <mergeCell ref="O77:O78"/>
    <mergeCell ref="C86:O86"/>
    <mergeCell ref="C87:O87"/>
    <mergeCell ref="C89:O89"/>
    <mergeCell ref="C92:O92"/>
    <mergeCell ref="C79:O79"/>
    <mergeCell ref="L80:N80"/>
    <mergeCell ref="L81:N81"/>
    <mergeCell ref="L82:N82"/>
    <mergeCell ref="L83:N83"/>
    <mergeCell ref="L84:N84"/>
    <mergeCell ref="E85:G85"/>
    <mergeCell ref="E80:G80"/>
    <mergeCell ref="E81:G81"/>
    <mergeCell ref="E82:G82"/>
    <mergeCell ref="E83:G83"/>
    <mergeCell ref="E84:G84"/>
    <mergeCell ref="C147:O147"/>
    <mergeCell ref="C148:O148"/>
    <mergeCell ref="D112:G112"/>
    <mergeCell ref="H112:J112"/>
    <mergeCell ref="C114:O114"/>
    <mergeCell ref="C115:O115"/>
    <mergeCell ref="C144:O144"/>
    <mergeCell ref="C146:O146"/>
    <mergeCell ref="C139:O139"/>
    <mergeCell ref="K121:K122"/>
    <mergeCell ref="O121:O122"/>
    <mergeCell ref="C121:C122"/>
    <mergeCell ref="D121:D122"/>
    <mergeCell ref="H121:H122"/>
    <mergeCell ref="J121:J122"/>
    <mergeCell ref="E121:G122"/>
    <mergeCell ref="L121:N122"/>
    <mergeCell ref="C60:O60"/>
    <mergeCell ref="C9:O9"/>
    <mergeCell ref="C18:O18"/>
    <mergeCell ref="C24:O24"/>
    <mergeCell ref="C33:O33"/>
    <mergeCell ref="E10:G10"/>
    <mergeCell ref="E11:G11"/>
    <mergeCell ref="E12:G12"/>
    <mergeCell ref="E13:G13"/>
    <mergeCell ref="E14:G14"/>
    <mergeCell ref="E15:G15"/>
    <mergeCell ref="C46:O46"/>
    <mergeCell ref="E47:G47"/>
    <mergeCell ref="E48:G48"/>
    <mergeCell ref="E49:G49"/>
    <mergeCell ref="E50:G50"/>
    <mergeCell ref="E19:G19"/>
    <mergeCell ref="L19:N19"/>
    <mergeCell ref="E16:G16"/>
    <mergeCell ref="E17:G17"/>
    <mergeCell ref="L10:N10"/>
    <mergeCell ref="L11:N11"/>
    <mergeCell ref="L12:N12"/>
    <mergeCell ref="L13:N13"/>
    <mergeCell ref="C7:C8"/>
    <mergeCell ref="D7:D8"/>
    <mergeCell ref="H7:H8"/>
    <mergeCell ref="J7:J8"/>
    <mergeCell ref="K7:K8"/>
    <mergeCell ref="O7:O8"/>
    <mergeCell ref="E7:G8"/>
    <mergeCell ref="L7:N8"/>
    <mergeCell ref="C39:O39"/>
    <mergeCell ref="L14:N14"/>
    <mergeCell ref="L15:N15"/>
    <mergeCell ref="L16:N16"/>
    <mergeCell ref="L17:N17"/>
    <mergeCell ref="L20:N20"/>
    <mergeCell ref="L21:N21"/>
    <mergeCell ref="E20:G20"/>
    <mergeCell ref="L22:N22"/>
    <mergeCell ref="E21:G21"/>
    <mergeCell ref="E22:G22"/>
    <mergeCell ref="E30:G30"/>
    <mergeCell ref="E31:G31"/>
    <mergeCell ref="E32:G32"/>
  </mergeCells>
  <hyperlinks>
    <hyperlink ref="D112" r:id="rId1" display="WWW.VMK.BY"/>
  </hyperlinks>
  <pageMargins left="0.78740157480314965" right="0.23622047244094491" top="0.74803149606299213" bottom="0.74803149606299213" header="0.31496062992125984" footer="0.31496062992125984"/>
  <pageSetup paperSize="9" scale="40" fitToHeight="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RowHeight="15" x14ac:dyDescent="0.25"/>
  <cols>
    <col min="2" max="2" width="47.140625" customWidth="1"/>
  </cols>
  <sheetData/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  </vt:lpstr>
      <vt:lpstr>Лист1</vt:lpstr>
      <vt:lpstr>'Прайс-лист на 3ех листах  '!Область_печати</vt:lpstr>
    </vt:vector>
  </TitlesOfParts>
  <Company>Prive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Вадим Н. Горбачёв</cp:lastModifiedBy>
  <cp:lastPrinted>2020-10-02T10:20:58Z</cp:lastPrinted>
  <dcterms:created xsi:type="dcterms:W3CDTF">2013-03-15T06:57:30Z</dcterms:created>
  <dcterms:modified xsi:type="dcterms:W3CDTF">2020-10-02T10:21:02Z</dcterms:modified>
</cp:coreProperties>
</file>