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585" yWindow="195" windowWidth="18150" windowHeight="12645"/>
  </bookViews>
  <sheets>
    <sheet name="Прайс-лист на 3ех листах" sheetId="14" r:id="rId1"/>
    <sheet name="Лист1" sheetId="15" r:id="rId2"/>
  </sheets>
  <definedNames>
    <definedName name="_xlnm._FilterDatabase" localSheetId="0" hidden="1">'Прайс-лист на 3ех листах'!$A$81:$M$121</definedName>
    <definedName name="_xlnm.Print_Area" localSheetId="0">'Прайс-лист на 3ех листах'!$A$1:$M$182</definedName>
  </definedNames>
  <calcPr calcId="145621" refMode="R1C1"/>
</workbook>
</file>

<file path=xl/calcChain.xml><?xml version="1.0" encoding="utf-8"?>
<calcChain xmlns="http://schemas.openxmlformats.org/spreadsheetml/2006/main">
  <c r="D144" i="14" l="1"/>
  <c r="E144" i="14"/>
  <c r="D95" i="14"/>
  <c r="E95" i="14"/>
  <c r="K20" i="14" l="1"/>
  <c r="L20" i="14"/>
  <c r="D14" i="14" l="1"/>
  <c r="E14" i="14"/>
  <c r="D15" i="14"/>
  <c r="E15" i="14"/>
  <c r="D16" i="14"/>
  <c r="E16" i="14"/>
  <c r="L11" i="14" l="1"/>
  <c r="K11" i="14"/>
  <c r="D21" i="14"/>
  <c r="E21" i="14"/>
  <c r="D12" i="14" l="1"/>
  <c r="E12" i="14"/>
  <c r="D30" i="14"/>
  <c r="E30" i="14"/>
  <c r="D33" i="14"/>
  <c r="E33" i="14"/>
  <c r="D116" i="14" l="1"/>
  <c r="E116" i="14"/>
  <c r="K95" i="14"/>
  <c r="L95" i="14"/>
  <c r="K89" i="14"/>
  <c r="L89" i="14"/>
  <c r="D35" i="14"/>
  <c r="E35" i="14"/>
  <c r="K114" i="14" l="1"/>
  <c r="L114" i="14"/>
  <c r="L97" i="14"/>
  <c r="K97" i="14"/>
  <c r="D97" i="14"/>
  <c r="E97" i="14"/>
  <c r="K61" i="14"/>
  <c r="L61" i="14"/>
  <c r="D17" i="14"/>
  <c r="E17" i="14"/>
  <c r="K38" i="14" l="1"/>
  <c r="L38" i="14"/>
  <c r="L60" i="14" l="1"/>
  <c r="K60" i="14"/>
  <c r="L57" i="14"/>
  <c r="K57" i="14"/>
  <c r="E63" i="14"/>
  <c r="D63" i="14"/>
  <c r="E61" i="14"/>
  <c r="D61" i="14"/>
  <c r="E59" i="14"/>
  <c r="D59" i="14"/>
  <c r="E57" i="14"/>
  <c r="D57" i="14"/>
  <c r="D56" i="14"/>
  <c r="K33" i="14" l="1"/>
  <c r="L33" i="14"/>
  <c r="K18" i="14"/>
  <c r="L18" i="14"/>
  <c r="K19" i="14"/>
  <c r="L19" i="14"/>
  <c r="K17" i="14"/>
  <c r="L17" i="14"/>
  <c r="K94" i="14" l="1"/>
  <c r="L94" i="14"/>
  <c r="D94" i="14"/>
  <c r="E94" i="14"/>
  <c r="D18" i="14" l="1"/>
  <c r="E18" i="14"/>
  <c r="D19" i="14"/>
  <c r="E19" i="14"/>
  <c r="D20" i="14"/>
  <c r="E20" i="14"/>
  <c r="K16" i="14"/>
  <c r="L16" i="14"/>
  <c r="K14" i="14"/>
  <c r="L14" i="14"/>
  <c r="D117" i="14"/>
  <c r="E117" i="14"/>
  <c r="K15" i="14" l="1"/>
  <c r="L15" i="14"/>
  <c r="K140" i="14" l="1"/>
  <c r="L140" i="14"/>
  <c r="D141" i="14"/>
  <c r="E141" i="14"/>
  <c r="D54" i="14"/>
  <c r="E54" i="14"/>
  <c r="D142" i="14" l="1"/>
  <c r="E142" i="14"/>
  <c r="K147" i="14" l="1"/>
  <c r="D148" i="14"/>
  <c r="E148" i="14"/>
  <c r="D149" i="14"/>
  <c r="E149" i="14"/>
  <c r="L147" i="14"/>
  <c r="K148" i="14"/>
  <c r="L148" i="14"/>
  <c r="K149" i="14"/>
  <c r="L149" i="14"/>
  <c r="E147" i="14"/>
  <c r="D147" i="14"/>
  <c r="K35" i="14" l="1"/>
  <c r="L35" i="14"/>
  <c r="K48" i="14"/>
  <c r="L48" i="14"/>
  <c r="D45" i="14"/>
  <c r="E45" i="14"/>
  <c r="D44" i="14"/>
  <c r="E44" i="14"/>
  <c r="D47" i="14"/>
  <c r="E47" i="14"/>
  <c r="D49" i="14"/>
  <c r="E49" i="14"/>
  <c r="K45" i="14" l="1"/>
  <c r="L45" i="14"/>
  <c r="E111" i="14" l="1"/>
  <c r="K13" i="14" l="1"/>
  <c r="L13" i="14"/>
  <c r="K12" i="14"/>
  <c r="L12" i="14"/>
  <c r="K23" i="14"/>
  <c r="L23" i="14"/>
  <c r="K26" i="14"/>
  <c r="L26" i="14"/>
  <c r="K28" i="14"/>
  <c r="L28" i="14"/>
  <c r="K31" i="14"/>
  <c r="L31" i="14"/>
  <c r="K32" i="14"/>
  <c r="L32" i="14"/>
  <c r="K34" i="14"/>
  <c r="L34" i="14"/>
  <c r="K37" i="14"/>
  <c r="L37" i="14"/>
  <c r="K42" i="14"/>
  <c r="L42" i="14"/>
  <c r="K44" i="14"/>
  <c r="L44" i="14"/>
  <c r="K49" i="14"/>
  <c r="L49" i="14"/>
  <c r="K46" i="14"/>
  <c r="L46" i="14"/>
  <c r="K47" i="14"/>
  <c r="L47" i="14"/>
  <c r="K43" i="14"/>
  <c r="L43" i="14"/>
  <c r="K56" i="14"/>
  <c r="L56" i="14"/>
  <c r="K58" i="14"/>
  <c r="L58" i="14"/>
  <c r="K59" i="14"/>
  <c r="L59" i="14"/>
  <c r="K85" i="14"/>
  <c r="L85" i="14"/>
  <c r="K88" i="14"/>
  <c r="L88" i="14"/>
  <c r="K90" i="14"/>
  <c r="L90" i="14"/>
  <c r="K100" i="14"/>
  <c r="L100" i="14"/>
  <c r="K102" i="14"/>
  <c r="L102" i="14"/>
  <c r="K104" i="14"/>
  <c r="L104" i="14"/>
  <c r="K105" i="14"/>
  <c r="L105" i="14"/>
  <c r="K106" i="14"/>
  <c r="L106" i="14"/>
  <c r="K107" i="14"/>
  <c r="L107" i="14"/>
  <c r="K109" i="14"/>
  <c r="L109" i="14"/>
  <c r="K110" i="14"/>
  <c r="L110" i="14"/>
  <c r="K111" i="14"/>
  <c r="L111" i="14"/>
  <c r="K112" i="14"/>
  <c r="L112" i="14"/>
  <c r="K113" i="14"/>
  <c r="L113" i="14"/>
  <c r="D110" i="14"/>
  <c r="E110" i="14"/>
  <c r="K144" i="14"/>
  <c r="L144" i="14"/>
  <c r="K152" i="14"/>
  <c r="L152" i="14"/>
  <c r="K153" i="14"/>
  <c r="L153" i="14"/>
  <c r="K156" i="14"/>
  <c r="L156" i="14"/>
  <c r="K159" i="14"/>
  <c r="L159" i="14"/>
  <c r="K160" i="14"/>
  <c r="L160" i="14"/>
  <c r="K161" i="14"/>
  <c r="L161" i="14"/>
  <c r="K162" i="14"/>
  <c r="L162" i="14"/>
  <c r="K163" i="14"/>
  <c r="L163" i="14"/>
  <c r="K164" i="14"/>
  <c r="L164" i="14"/>
  <c r="K165" i="14"/>
  <c r="L165" i="14"/>
  <c r="K168" i="14"/>
  <c r="L168" i="14"/>
  <c r="L169" i="14" l="1"/>
  <c r="K169" i="14"/>
  <c r="K30" i="14"/>
  <c r="L30" i="14"/>
  <c r="E32" i="14"/>
  <c r="D32" i="14"/>
  <c r="D13" i="14"/>
  <c r="E13" i="14"/>
  <c r="E11" i="14"/>
  <c r="D11" i="14"/>
  <c r="D23" i="14"/>
  <c r="E23" i="14"/>
  <c r="D26" i="14"/>
  <c r="E26" i="14"/>
  <c r="D27" i="14"/>
  <c r="E27" i="14"/>
  <c r="D28" i="14"/>
  <c r="E28" i="14"/>
  <c r="D31" i="14"/>
  <c r="E31" i="14"/>
  <c r="D34" i="14"/>
  <c r="E34" i="14"/>
  <c r="D42" i="14"/>
  <c r="E42" i="14"/>
  <c r="D43" i="14"/>
  <c r="E43" i="14"/>
  <c r="D48" i="14"/>
  <c r="E48" i="14"/>
  <c r="D46" i="14"/>
  <c r="E46" i="14"/>
  <c r="D53" i="14"/>
  <c r="E53" i="14"/>
  <c r="E56" i="14"/>
  <c r="D62" i="14"/>
  <c r="E62" i="14"/>
  <c r="D60" i="14"/>
  <c r="E60" i="14"/>
  <c r="D58" i="14"/>
  <c r="E58" i="14"/>
  <c r="D64" i="14"/>
  <c r="E64" i="14"/>
  <c r="D85" i="14"/>
  <c r="E85" i="14"/>
  <c r="D86" i="14"/>
  <c r="E86" i="14"/>
  <c r="D88" i="14"/>
  <c r="E88" i="14"/>
  <c r="D89" i="14"/>
  <c r="E89" i="14"/>
  <c r="D92" i="14"/>
  <c r="E92" i="14"/>
  <c r="D98" i="14"/>
  <c r="E98" i="14"/>
  <c r="D100" i="14"/>
  <c r="E100" i="14"/>
  <c r="D102" i="14"/>
  <c r="E102" i="14"/>
  <c r="D104" i="14"/>
  <c r="E104" i="14"/>
  <c r="D105" i="14"/>
  <c r="E105" i="14"/>
  <c r="D106" i="14"/>
  <c r="E106" i="14"/>
  <c r="D107" i="14"/>
  <c r="E107" i="14"/>
  <c r="D109" i="14"/>
  <c r="E109" i="14"/>
  <c r="D112" i="14"/>
  <c r="E112" i="14"/>
  <c r="D113" i="14"/>
  <c r="E113" i="14"/>
  <c r="D114" i="14"/>
  <c r="E114" i="14"/>
  <c r="D115" i="14"/>
  <c r="E115" i="14"/>
  <c r="D111" i="14"/>
  <c r="D140" i="14"/>
  <c r="E140" i="14"/>
  <c r="K141" i="14"/>
  <c r="L141" i="14"/>
  <c r="D152" i="14"/>
  <c r="E152" i="14"/>
  <c r="D153" i="14"/>
  <c r="E153" i="14"/>
  <c r="D156" i="14"/>
  <c r="E156" i="14"/>
  <c r="K157" i="14"/>
  <c r="L157" i="14"/>
  <c r="D159" i="14"/>
  <c r="E159" i="14"/>
  <c r="D160" i="14"/>
  <c r="E160" i="14"/>
  <c r="D161" i="14"/>
  <c r="E161" i="14"/>
  <c r="D162" i="14"/>
  <c r="E162" i="14"/>
  <c r="D163" i="14"/>
  <c r="E163" i="14"/>
  <c r="D164" i="14"/>
  <c r="E164" i="14"/>
  <c r="D165" i="14"/>
  <c r="E165" i="14"/>
  <c r="D168" i="14"/>
  <c r="E168" i="14"/>
  <c r="D169" i="14"/>
  <c r="E169" i="14"/>
  <c r="D170" i="14"/>
  <c r="E170" i="14"/>
  <c r="K53" i="14" l="1"/>
  <c r="L53" i="14"/>
  <c r="L92" i="14" l="1"/>
  <c r="K92" i="14"/>
  <c r="E37" i="14"/>
  <c r="D37" i="14"/>
  <c r="E38" i="14"/>
  <c r="D38" i="14"/>
</calcChain>
</file>

<file path=xl/sharedStrings.xml><?xml version="1.0" encoding="utf-8"?>
<sst xmlns="http://schemas.openxmlformats.org/spreadsheetml/2006/main" count="248" uniqueCount="206">
  <si>
    <t>Наименование продукции</t>
  </si>
  <si>
    <t>Срок годн. (сут.)</t>
  </si>
  <si>
    <t>ФСО г.Витебск</t>
  </si>
  <si>
    <t>ФСН г.Витебск</t>
  </si>
  <si>
    <t>ФСН</t>
  </si>
  <si>
    <t>Цена в BYR, без НДС</t>
  </si>
  <si>
    <t>Ставка НДС справ., %</t>
  </si>
  <si>
    <t>КОПЧЕНОСТИ ИЗ СВИНИНЫ</t>
  </si>
  <si>
    <t>ТАЗОБЕДРЕННАЯ ЧАСТЬ</t>
  </si>
  <si>
    <t>ФИЛЕЙНАЯ ЧАСТЬ</t>
  </si>
  <si>
    <t>КОЛБАСЫ СЫРОКОПЧЁНЫЕ, СЫРОВЯЛЕНЫЕ</t>
  </si>
  <si>
    <t>ПОЛУКОПЧЁНЫЕ КОЛБАСЫ</t>
  </si>
  <si>
    <t>КОЛБАСЫ ВАРЕНО-КОПЧЕНЫЕ</t>
  </si>
  <si>
    <t>ШЕЙНАЯ ЧАСТЬ</t>
  </si>
  <si>
    <t>ЛОПАТОЧНАЯ ЧАСТЬ</t>
  </si>
  <si>
    <t>ПРОЧИЕ</t>
  </si>
  <si>
    <t>КРОВЯНЫЕ, ЛИВЕРНЫЕ И ПРОЧИЕ КОЛБАСЫ</t>
  </si>
  <si>
    <t>ПОЛУФАБРИКАТЫ БЫСТРОГО ПРИГОТОВЛЕНИЯ</t>
  </si>
  <si>
    <t>ФАРШИ</t>
  </si>
  <si>
    <t xml:space="preserve">ПРОДУКТЫ БЫСТРОГО ПРИГОТОВЛЕНИЯ  </t>
  </si>
  <si>
    <t>ПЕЛЬМЕНИ</t>
  </si>
  <si>
    <t>ВАКУУМНАЯ УПАКОВКА, ПОРЦИОННАЯ НАРЕЗКА</t>
  </si>
  <si>
    <t>10/15</t>
  </si>
  <si>
    <t>Пельмени Витебские 1/430</t>
  </si>
  <si>
    <t>Пельмени Витебские вес.</t>
  </si>
  <si>
    <t>Пельмени Семейные 1/800</t>
  </si>
  <si>
    <t>Белорусская 2с н/о</t>
  </si>
  <si>
    <t>10</t>
  </si>
  <si>
    <t>Сальтисон Мозаика</t>
  </si>
  <si>
    <t>Свинина в пряностях для запекания</t>
  </si>
  <si>
    <t>ПРОДУКЦИЯ ДЛЯ ПИТАНИЯ ДЕТЕЙ ДОШКОЛЬНОГО И ШКОЛЬНОГО ВОЗРАСТА</t>
  </si>
  <si>
    <t>Отдел сбыта: 8 (0212) 61-76-83, 8 (0212) 61-76-84, 8 (0212) 61-76-85</t>
  </si>
  <si>
    <t>Кумпяк Беловежский к/в (вак.уп, порц.)</t>
  </si>
  <si>
    <t>Мясной орех Пряный к/в (вак.уп. порц)</t>
  </si>
  <si>
    <t xml:space="preserve">Полендвица Белорусская к/в (вак.уп. порц.) </t>
  </si>
  <si>
    <t xml:space="preserve">Мясной пирог Особый к/в (вак.уп., порц) </t>
  </si>
  <si>
    <t>Слойка Смачная к/в (вак.уп, порц.)</t>
  </si>
  <si>
    <t>Бочок Деревенский с/к (серв.вак.уп.)</t>
  </si>
  <si>
    <t>Балык Традиционный с/к (серв.вак.уп.)</t>
  </si>
  <si>
    <t>Рулет Калинковичский к/в (вак.уп, порц.)</t>
  </si>
  <si>
    <t>ПРОДУКЦИЯ ТМ "ВСЕ ПРОСТО"</t>
  </si>
  <si>
    <t>Рулька Аппетитная (вак.уп.охл.)</t>
  </si>
  <si>
    <t>Домашняя с сальцем 2с н/о</t>
  </si>
  <si>
    <t>Мясо По-деревенски к/в (вак.уп.цел.пр./порц.)</t>
  </si>
  <si>
    <t>Карбонад Знатный к/в (вак.уп.цел.пр.)</t>
  </si>
  <si>
    <t>Бекон Охотничий к/в (вак.уп.цел.пр./порц.)</t>
  </si>
  <si>
    <t>Пастрома Советская к/з (вак.уп.цел.пр.)</t>
  </si>
  <si>
    <t>Бекон Английский к/в (вак.уп.цел.пр./порц.)</t>
  </si>
  <si>
    <t>Слойка Смачная к/в (вак.уп.цел.пр.)</t>
  </si>
  <si>
    <t>Кумпячок Домашний с/к (вак.уп.цел.пр.)</t>
  </si>
  <si>
    <t>Полендвица Миланская с/к (вак.уп.цел.пр.)</t>
  </si>
  <si>
    <t>Балыковая в/с (фиброуз)</t>
  </si>
  <si>
    <t>Подмосковная МяскоВит в/с иск.целл.</t>
  </si>
  <si>
    <t>Сайт: www.vmk.by</t>
  </si>
  <si>
    <t>E-mail: root@vmk.by</t>
  </si>
  <si>
    <t>Приём заявок осуществляется с 8:00 до 15:00 (понедельник-пятница)</t>
  </si>
  <si>
    <t xml:space="preserve">КОЛБАСЫ ВАРЕНЫЕ </t>
  </si>
  <si>
    <t>Полендвица Праздничная к/в (вак.уп.цел.пр./порц.)</t>
  </si>
  <si>
    <t>Мясной пирог к/в (вак.уп.цел.пр.)</t>
  </si>
  <si>
    <t>Сосиски Молочные в/с п/а</t>
  </si>
  <si>
    <t>Паштет Нежный 1/250</t>
  </si>
  <si>
    <t>Балык МяскоВит с/к (вак.уп.цел.пр./порц.)</t>
  </si>
  <si>
    <t xml:space="preserve">Молочная в/с п/а </t>
  </si>
  <si>
    <t>Молочная в/с п/а (400г)</t>
  </si>
  <si>
    <t>Примечание: при заявке наличие продукции согласовывается с товароведами мясокомбината</t>
  </si>
  <si>
    <t>Сервелат Кремлевский МяскоВит в/с иск.целл. (газ. ср.)</t>
  </si>
  <si>
    <t>Искристая в/с</t>
  </si>
  <si>
    <t>Паштет Печеночный Оригинальный 1/250</t>
  </si>
  <si>
    <t>Сосиски Для хот-догов  в/с п/а</t>
  </si>
  <si>
    <t>Паштет запеч. Печеночный Вкусный</t>
  </si>
  <si>
    <t>Императорская с/к  в/с</t>
  </si>
  <si>
    <t>Фарш Говяжий МяскоВит в вак. зам.</t>
  </si>
  <si>
    <r>
      <t xml:space="preserve">Сервелат Кремлевский МяскоВит в/с </t>
    </r>
    <r>
      <rPr>
        <sz val="18"/>
        <rFont val="Times New Roman"/>
        <family val="1"/>
        <charset val="204"/>
      </rPr>
      <t>500г</t>
    </r>
  </si>
  <si>
    <t>Пельмени Студенческие 1/430</t>
  </si>
  <si>
    <t>Пельмени Уральские 1/430</t>
  </si>
  <si>
    <t>Языковая в/с п/а (500 гр.)</t>
  </si>
  <si>
    <t>Советская Классика в/с п/а</t>
  </si>
  <si>
    <t>Советская Классика (500 гр.) в/с п/а</t>
  </si>
  <si>
    <t>Сосиски Советская Классика в/с</t>
  </si>
  <si>
    <t>Кумпячок Лакомка к/в(вак.уп.цел.пр.)</t>
  </si>
  <si>
    <t>Сосиски Мортадельки с говядиной в/с</t>
  </si>
  <si>
    <t>Голяшка Придвинская к/в (вак.уп.цел.пр.)</t>
  </si>
  <si>
    <t>Мортаделла с говядиной в/с п/а (500гр)</t>
  </si>
  <si>
    <t>Свиная Гранд с/к в/с</t>
  </si>
  <si>
    <t>Владимирская Гранд с/к в/с</t>
  </si>
  <si>
    <t>Салями Финская с/в  в/с</t>
  </si>
  <si>
    <t>Сервелат Ореховый 1с</t>
  </si>
  <si>
    <t>Колбаса вар. Солнышко в/с п/а (260гр)</t>
  </si>
  <si>
    <t>Колбаса вар. Солнышко в/с п/а (500гр)</t>
  </si>
  <si>
    <t>Сосиски Солнышко п/а в/с</t>
  </si>
  <si>
    <t>Фарш Хозяюшка в вак. Зам.</t>
  </si>
  <si>
    <t>Набор из п/ф  м/к и мелкокуск. "Ассорти Сельское" 1/800</t>
  </si>
  <si>
    <t>Фарш Свиной по-домашнему в вак.зам</t>
  </si>
  <si>
    <t xml:space="preserve"> ИЗ ГОВЯДИНЫ</t>
  </si>
  <si>
    <t>Говядина Бородинская к/в (вак.уп.цел.пр.)</t>
  </si>
  <si>
    <t>Говядина Престиж с/к (вак.уп.цел.пр.)</t>
  </si>
  <si>
    <t>Продукт в желе "Вясковый"</t>
  </si>
  <si>
    <t>ПРОЧЕЕ</t>
  </si>
  <si>
    <t>Фарш Домашний в вак. зам.</t>
  </si>
  <si>
    <t>Хинкали Со свининой кг</t>
  </si>
  <si>
    <t>Хинкали С говядиной пряные кг (гов)</t>
  </si>
  <si>
    <t>Чебуреки Вкусные кг</t>
  </si>
  <si>
    <t>Каша Витебская (мясосодерж.) зам.</t>
  </si>
  <si>
    <t>Варшавская Мясковит в/с (вак)</t>
  </si>
  <si>
    <t>Луковое колечко в/с (газ)</t>
  </si>
  <si>
    <t>Колбаса ливерная Сельская с печенью</t>
  </si>
  <si>
    <t>Колбаса ливерная Дачная с печенью</t>
  </si>
  <si>
    <t>Колбаса ливерная Полесская с печенью</t>
  </si>
  <si>
    <t>Элитная с трюфелем с/к в/с</t>
  </si>
  <si>
    <t>Пражская  с/к в/с</t>
  </si>
  <si>
    <t>Острый пеперони с/к в/с</t>
  </si>
  <si>
    <t>Каша Питательная с печенью зам.</t>
  </si>
  <si>
    <t>Барбадос в/с</t>
  </si>
  <si>
    <t>Элитная в/с вак.уп.</t>
  </si>
  <si>
    <t>Австрийская  с/в в/с</t>
  </si>
  <si>
    <t>Альпийская с/в в/с</t>
  </si>
  <si>
    <t>К-ки сыр.для гриля Охотничьи</t>
  </si>
  <si>
    <t>Пельмени Студенческие вес.</t>
  </si>
  <si>
    <t>Пельмени Уральские вес.</t>
  </si>
  <si>
    <t>П/ф мясной м/к Свинина для студня</t>
  </si>
  <si>
    <t>К-са кровяная п/к Кашанка с печенью</t>
  </si>
  <si>
    <t>К-са кровяная Витебская с печенью</t>
  </si>
  <si>
    <t>Закуска Витебская Мясковит</t>
  </si>
  <si>
    <t>Слойка Фирменная</t>
  </si>
  <si>
    <t>Зельц Сельский кровяной</t>
  </si>
  <si>
    <t>Янтарная с/в в/с</t>
  </si>
  <si>
    <t>Сардельки С телятиной Витебские в/с н/о</t>
  </si>
  <si>
    <t>Сардельки С индейкой нежные в/с н/о</t>
  </si>
  <si>
    <t>КОЛБАСЫ ВАРЕНЫЕ 1, 2с, б/с</t>
  </si>
  <si>
    <t>Сардельки Свиные Премиум в/с н/о</t>
  </si>
  <si>
    <t>ГРУДОБРЮШНАЯ ЧАСТЬ/ ГРУДОРЕБЕРНАЯ</t>
  </si>
  <si>
    <t>П/ф Отруб на кости из голени Для холодца</t>
  </si>
  <si>
    <t xml:space="preserve">СОСИСКИ </t>
  </si>
  <si>
    <t>САРДЕЛЬКИ</t>
  </si>
  <si>
    <t>С/В</t>
  </si>
  <si>
    <t>С/К</t>
  </si>
  <si>
    <t>Чесночная Ароматная 2с н/о</t>
  </si>
  <si>
    <t>Сосиски Молочные в/с 300 г вак.уп.</t>
  </si>
  <si>
    <t>Сосиски Советская Классика в/с 300 г вак.уп.</t>
  </si>
  <si>
    <t xml:space="preserve">Пельмени Со свининой 1/430 </t>
  </si>
  <si>
    <t>Пельмени Со свининой вес.</t>
  </si>
  <si>
    <t>Пельмени Со свининой пряные 1/430</t>
  </si>
  <si>
    <t>Пельмени Со свининой пряные вес.</t>
  </si>
  <si>
    <t>КРЕМА НА РАСТИТЕЛЬНЫХ МАСЛАХ</t>
  </si>
  <si>
    <t>Советская в/с н/о</t>
  </si>
  <si>
    <t xml:space="preserve">Луканка Витебская с/к </t>
  </si>
  <si>
    <t>Сосиски Юбилейные в/с п/а</t>
  </si>
  <si>
    <t>Европейская с/в в/с</t>
  </si>
  <si>
    <t>Медовая с/в в/с</t>
  </si>
  <si>
    <t>Вясковая Гранд с/в в/с</t>
  </si>
  <si>
    <t>Юбилейная с/в в/с</t>
  </si>
  <si>
    <t>Рижская Гранд с/к  в/с</t>
  </si>
  <si>
    <t>С индейкой нежная в/с (400г)</t>
  </si>
  <si>
    <t>п/ф Бекон Терияки зам.вак.</t>
  </si>
  <si>
    <t>п/ф Бекон на гриль зам.вак.</t>
  </si>
  <si>
    <t>п/ф Ребрышки Барбекю зам. вак.</t>
  </si>
  <si>
    <t>Киевская Мясковит 2с вак.уп.</t>
  </si>
  <si>
    <t>К-ки сыр.для гриля Бавария зам.п/мат</t>
  </si>
  <si>
    <t>К-ки сыр. Для гурманов пол.мат.зам.потр.</t>
  </si>
  <si>
    <t>Котлета Домашняя  1/75г охл.</t>
  </si>
  <si>
    <t>П/ф Рагу Свиное 1/1000 охл.пак.</t>
  </si>
  <si>
    <t>Советская Классическая в/с (текстиль)</t>
  </si>
  <si>
    <t>Столичная в/с текстиль</t>
  </si>
  <si>
    <t>Сосиски Мортадельки с говядиной в/с 300г</t>
  </si>
  <si>
    <t>Барбадос в/с в порц. уп.</t>
  </si>
  <si>
    <t>Балыковая в/с (фиброуз) в порц. уп.</t>
  </si>
  <si>
    <t>Искристая в/с в порц. уп.</t>
  </si>
  <si>
    <t>Сервелат Ореховый 1с в порц.уп.</t>
  </si>
  <si>
    <t>Сервелат Кремлевский МяскоВит в/с порц.уп.</t>
  </si>
  <si>
    <t xml:space="preserve">Сардельки Свиные Вкусные н/о в/с </t>
  </si>
  <si>
    <t>Любимая с сальцем Айцел</t>
  </si>
  <si>
    <t>Сервелат Финский в/с вак.уп.</t>
  </si>
  <si>
    <t>Свинина-по домашнему вак.уп.цел.прод.</t>
  </si>
  <si>
    <t>Закуска Славянская вак.уп.порц.</t>
  </si>
  <si>
    <t>Зельц САЛЬТИСОН С КОРНИШОНАМИ</t>
  </si>
  <si>
    <t xml:space="preserve">     Примечание: при заявке наличие продукции согласовывается с товароведами мясокомбината</t>
  </si>
  <si>
    <t xml:space="preserve">                   Отдел сбыта: 8 (0212) 61-76-83, 8 (0212) 61-76-84, 8 (0212) 61-76-85</t>
  </si>
  <si>
    <t xml:space="preserve"> Сайт: www.vmk.by</t>
  </si>
  <si>
    <t xml:space="preserve">      Приём заявок осуществляется с 8:00 до 15:00 (понедельник-пятница)</t>
  </si>
  <si>
    <t>Сосиски Сливочные</t>
  </si>
  <si>
    <t>Сосиски С телятиной в/с</t>
  </si>
  <si>
    <t>Балык Беловежский вак.уп.порц.</t>
  </si>
  <si>
    <t>Свинина Аппетитная к/в вак.уп.цел.прод.</t>
  </si>
  <si>
    <t>Свинина Аппетитная к/в вак.уп.порц.</t>
  </si>
  <si>
    <t>Колбаса ливерная С печенью н/о</t>
  </si>
  <si>
    <t>КОЛБАСЫ СЫРЫЕ ЗАМОРОЖЕННЫЕ/ОХЛАЖДЕННЫЕ</t>
  </si>
  <si>
    <t>Вкусная по-Витебски Айцел</t>
  </si>
  <si>
    <t>Эстолинская Премиум в/с п/а (500г)</t>
  </si>
  <si>
    <t>Доктаринская Ароматная в/с (муса)</t>
  </si>
  <si>
    <t>Доктаринская в/с п/а (500г)</t>
  </si>
  <si>
    <t>Любимовская МяскоВит п/а (400г)</t>
  </si>
  <si>
    <t>Сосиски Молочные с маслицем в/с п/а</t>
  </si>
  <si>
    <t>Сосиски Доктаринские в/с п/а</t>
  </si>
  <si>
    <t>К-ки сыр. Крестьянские, пак. Охл./зам.</t>
  </si>
  <si>
    <t>К-ки сыр. Посольские пак..охл./зам.</t>
  </si>
  <si>
    <t>П/ф Рагу Деревенское 1/1000пак.</t>
  </si>
  <si>
    <t xml:space="preserve">Доктаринская в/с п/а </t>
  </si>
  <si>
    <t>Вкусная п/а в/с</t>
  </si>
  <si>
    <t>Вкусная в/с п/а (500)</t>
  </si>
  <si>
    <t>Любимовская ПРЕМИУМ муса</t>
  </si>
  <si>
    <t xml:space="preserve">Эстолинская Премиум в/с п/а </t>
  </si>
  <si>
    <t>Подмосковная МяскоВит в/с  порц. уп.</t>
  </si>
  <si>
    <t>Ветчина Нежная к/в (вак.уп.цел.пр.)</t>
  </si>
  <si>
    <t>Шашлык в брусничном соусе зам/охл вак.</t>
  </si>
  <si>
    <t>Шашлык Барбекю зам/охл вак.</t>
  </si>
  <si>
    <t>Шашлык Терияки мар. Зам/охл вак.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</si>
</sst>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&quot;р.&quot;"/>
  </numFmts>
  <fonts count="41" x14ac:knownFonts="1">
    <font>
      <sz val="11"/>
      <color theme="1"/>
      <name val="Calibri"/>
      <family val="2"/>
      <charset val="204"/>
      <scheme val="minor"/>
    </font>
    <font>
      <b/>
      <sz val="16"/>
      <name val="Times New Roman"/>
      <family val="1"/>
      <charset val="204"/>
    </font>
    <font>
      <u/>
      <sz val="10"/>
      <color indexed="12"/>
      <name val="Arial Cyr"/>
      <charset val="204"/>
    </font>
    <font>
      <b/>
      <sz val="14"/>
      <color indexed="8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1"/>
      <color indexed="8"/>
      <name val="Calibri"/>
      <family val="2"/>
      <charset val="204"/>
    </font>
    <font>
      <b/>
      <sz val="16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b/>
      <sz val="12"/>
      <color indexed="8"/>
      <name val="Times New Roman"/>
      <family val="1"/>
      <charset val="204"/>
    </font>
    <font>
      <b/>
      <sz val="11"/>
      <color indexed="8"/>
      <name val="Times New Roman"/>
      <family val="1"/>
      <charset val="204"/>
    </font>
    <font>
      <b/>
      <sz val="14"/>
      <color indexed="8"/>
      <name val="Times New Roman"/>
      <family val="1"/>
      <charset val="204"/>
    </font>
    <font>
      <sz val="11"/>
      <name val="Calibri"/>
      <family val="2"/>
      <charset val="204"/>
    </font>
    <font>
      <b/>
      <sz val="11"/>
      <name val="Times New Roman"/>
      <family val="1"/>
      <charset val="204"/>
    </font>
    <font>
      <b/>
      <sz val="11"/>
      <name val="Calibri"/>
      <family val="2"/>
      <charset val="204"/>
    </font>
    <font>
      <b/>
      <sz val="12"/>
      <name val="Times New Roman"/>
      <family val="1"/>
      <charset val="204"/>
    </font>
    <font>
      <sz val="14"/>
      <color indexed="8"/>
      <name val="Calibri"/>
      <family val="2"/>
      <charset val="204"/>
    </font>
    <font>
      <sz val="14"/>
      <name val="Calibri"/>
      <family val="2"/>
      <charset val="204"/>
    </font>
    <font>
      <b/>
      <sz val="10"/>
      <color indexed="8"/>
      <name val="Times New Roman"/>
      <family val="1"/>
      <charset val="204"/>
    </font>
    <font>
      <b/>
      <i/>
      <sz val="16"/>
      <name val="Arial"/>
      <family val="2"/>
      <charset val="204"/>
    </font>
    <font>
      <sz val="16"/>
      <color indexed="8"/>
      <name val="Calibri"/>
      <family val="2"/>
      <charset val="204"/>
    </font>
    <font>
      <sz val="16"/>
      <color theme="1"/>
      <name val="Calibri"/>
      <family val="2"/>
      <charset val="204"/>
      <scheme val="minor"/>
    </font>
    <font>
      <b/>
      <sz val="20"/>
      <color indexed="8"/>
      <name val="Times New Roman"/>
      <family val="1"/>
      <charset val="204"/>
    </font>
    <font>
      <sz val="20"/>
      <color theme="1"/>
      <name val="Calibri"/>
      <family val="2"/>
      <charset val="204"/>
      <scheme val="minor"/>
    </font>
    <font>
      <b/>
      <sz val="20"/>
      <name val="Times New Roman"/>
      <family val="1"/>
      <charset val="204"/>
    </font>
    <font>
      <sz val="20"/>
      <name val="Calibri"/>
      <family val="2"/>
      <charset val="204"/>
      <scheme val="minor"/>
    </font>
    <font>
      <b/>
      <i/>
      <sz val="20"/>
      <name val="Times New Roman"/>
      <family val="1"/>
      <charset val="204"/>
    </font>
    <font>
      <sz val="20"/>
      <name val="Calibri"/>
      <family val="2"/>
      <charset val="204"/>
    </font>
    <font>
      <b/>
      <sz val="22"/>
      <name val="Times New Roman"/>
      <family val="1"/>
      <charset val="204"/>
    </font>
    <font>
      <b/>
      <u/>
      <sz val="22"/>
      <name val="Times New Roman"/>
      <family val="1"/>
      <charset val="204"/>
    </font>
    <font>
      <sz val="22"/>
      <name val="Calibri"/>
      <family val="2"/>
      <charset val="204"/>
    </font>
    <font>
      <b/>
      <i/>
      <sz val="22"/>
      <name val="Arial"/>
      <family val="2"/>
      <charset val="204"/>
    </font>
    <font>
      <sz val="20"/>
      <color rgb="FFFF0000"/>
      <name val="Calibri"/>
      <family val="2"/>
      <charset val="204"/>
    </font>
    <font>
      <sz val="20"/>
      <color indexed="8"/>
      <name val="Times New Roman"/>
      <family val="1"/>
      <charset val="204"/>
    </font>
    <font>
      <sz val="20"/>
      <name val="Times New Roman"/>
      <family val="1"/>
      <charset val="204"/>
    </font>
    <font>
      <i/>
      <sz val="20"/>
      <name val="Times New Roman"/>
      <family val="1"/>
      <charset val="204"/>
    </font>
    <font>
      <sz val="14"/>
      <name val="Times New Roman"/>
      <family val="1"/>
      <charset val="204"/>
    </font>
    <font>
      <sz val="14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sz val="19"/>
      <name val="Times New Roman"/>
      <family val="1"/>
      <charset val="204"/>
    </font>
  </fonts>
  <fills count="8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</fills>
  <borders count="29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2">
    <xf numFmtId="0" fontId="0" fillId="0" borderId="0"/>
    <xf numFmtId="0" fontId="2" fillId="0" borderId="0" applyNumberFormat="0" applyFill="0" applyBorder="0" applyAlignment="0" applyProtection="0">
      <alignment vertical="top"/>
      <protection locked="0"/>
    </xf>
  </cellStyleXfs>
  <cellXfs count="303">
    <xf numFmtId="0" fontId="0" fillId="0" borderId="0" xfId="0"/>
    <xf numFmtId="0" fontId="8" fillId="2" borderId="1" xfId="0" applyFont="1" applyFill="1" applyBorder="1" applyAlignment="1">
      <alignment horizontal="center" vertical="center" wrapText="1"/>
    </xf>
    <xf numFmtId="0" fontId="6" fillId="2" borderId="2" xfId="0" applyFont="1" applyFill="1" applyBorder="1" applyAlignment="1">
      <alignment horizontal="left" vertical="center"/>
    </xf>
    <xf numFmtId="3" fontId="6" fillId="2" borderId="3" xfId="0" applyNumberFormat="1" applyFont="1" applyFill="1" applyBorder="1" applyAlignment="1">
      <alignment horizontal="center" vertical="center"/>
    </xf>
    <xf numFmtId="0" fontId="7" fillId="2" borderId="4" xfId="0" applyFont="1" applyFill="1" applyBorder="1" applyAlignment="1">
      <alignment horizontal="center" vertical="center"/>
    </xf>
    <xf numFmtId="0" fontId="8" fillId="2" borderId="5" xfId="0" applyFont="1" applyFill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6" fillId="0" borderId="0" xfId="0" applyFont="1" applyFill="1" applyBorder="1" applyAlignment="1">
      <alignment horizontal="left" vertical="center"/>
    </xf>
    <xf numFmtId="3" fontId="6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/>
    <xf numFmtId="0" fontId="8" fillId="0" borderId="1" xfId="0" applyFont="1" applyFill="1" applyBorder="1" applyAlignment="1">
      <alignment horizontal="center" vertical="center" wrapText="1"/>
    </xf>
    <xf numFmtId="3" fontId="6" fillId="0" borderId="3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0" fontId="0" fillId="0" borderId="3" xfId="0" applyFill="1" applyBorder="1" applyAlignment="1">
      <alignment vertical="center"/>
    </xf>
    <xf numFmtId="0" fontId="6" fillId="0" borderId="3" xfId="0" applyFont="1" applyFill="1" applyBorder="1" applyAlignment="1">
      <alignment horizontal="left" vertical="center"/>
    </xf>
    <xf numFmtId="0" fontId="8" fillId="0" borderId="5" xfId="0" applyFont="1" applyFill="1" applyBorder="1" applyAlignment="1">
      <alignment horizontal="center" vertical="center" wrapText="1"/>
    </xf>
    <xf numFmtId="0" fontId="0" fillId="0" borderId="0" xfId="0" applyFill="1"/>
    <xf numFmtId="0" fontId="0" fillId="0" borderId="0" xfId="0" applyBorder="1"/>
    <xf numFmtId="14" fontId="0" fillId="2" borderId="0" xfId="0" applyNumberFormat="1" applyFill="1" applyBorder="1" applyAlignment="1"/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1" fillId="0" borderId="0" xfId="0" applyFont="1"/>
    <xf numFmtId="0" fontId="1" fillId="2" borderId="2" xfId="0" applyFont="1" applyFill="1" applyBorder="1" applyAlignment="1">
      <alignment horizontal="left" vertical="center"/>
    </xf>
    <xf numFmtId="3" fontId="1" fillId="0" borderId="3" xfId="0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/>
    </xf>
    <xf numFmtId="0" fontId="11" fillId="0" borderId="3" xfId="0" applyFont="1" applyFill="1" applyBorder="1" applyAlignment="1">
      <alignment vertical="center"/>
    </xf>
    <xf numFmtId="0" fontId="13" fillId="0" borderId="0" xfId="0" applyFont="1" applyFill="1"/>
    <xf numFmtId="0" fontId="14" fillId="0" borderId="5" xfId="0" applyFont="1" applyFill="1" applyBorder="1" applyAlignment="1">
      <alignment horizontal="center" vertical="center" wrapText="1"/>
    </xf>
    <xf numFmtId="0" fontId="14" fillId="2" borderId="5" xfId="0" applyFont="1" applyFill="1" applyBorder="1" applyAlignment="1">
      <alignment horizontal="center" vertical="center" wrapText="1"/>
    </xf>
    <xf numFmtId="0" fontId="15" fillId="0" borderId="0" xfId="0" applyFont="1"/>
    <xf numFmtId="0" fontId="15" fillId="2" borderId="0" xfId="0" applyFont="1" applyFill="1" applyBorder="1" applyAlignment="1"/>
    <xf numFmtId="3" fontId="3" fillId="2" borderId="3" xfId="0" applyNumberFormat="1" applyFont="1" applyFill="1" applyBorder="1" applyAlignment="1">
      <alignment horizontal="center" vertical="center"/>
    </xf>
    <xf numFmtId="3" fontId="4" fillId="2" borderId="3" xfId="0" applyNumberFormat="1" applyFont="1" applyFill="1" applyBorder="1" applyAlignment="1">
      <alignment horizontal="center" vertical="center"/>
    </xf>
    <xf numFmtId="0" fontId="16" fillId="2" borderId="0" xfId="0" applyFont="1" applyFill="1" applyBorder="1" applyAlignment="1"/>
    <xf numFmtId="3" fontId="3" fillId="0" borderId="3" xfId="0" applyNumberFormat="1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15" fillId="0" borderId="0" xfId="0" applyFont="1" applyFill="1" applyBorder="1"/>
    <xf numFmtId="0" fontId="15" fillId="0" borderId="0" xfId="0" applyFont="1" applyFill="1"/>
    <xf numFmtId="0" fontId="0" fillId="0" borderId="0" xfId="0" applyAlignment="1">
      <alignment vertical="center"/>
    </xf>
    <xf numFmtId="0" fontId="1" fillId="2" borderId="0" xfId="0" applyFont="1" applyFill="1" applyAlignment="1"/>
    <xf numFmtId="0" fontId="19" fillId="0" borderId="0" xfId="0" applyFont="1" applyFill="1" applyAlignment="1">
      <alignment vertical="center"/>
    </xf>
    <xf numFmtId="0" fontId="20" fillId="0" borderId="0" xfId="0" applyFont="1" applyFill="1" applyAlignment="1">
      <alignment vertical="center"/>
    </xf>
    <xf numFmtId="0" fontId="20" fillId="2" borderId="0" xfId="0" applyFont="1" applyFill="1" applyAlignment="1">
      <alignment vertical="center"/>
    </xf>
    <xf numFmtId="0" fontId="20" fillId="0" borderId="0" xfId="0" applyFont="1" applyFill="1" applyAlignment="1"/>
    <xf numFmtId="0" fontId="1" fillId="0" borderId="0" xfId="0" applyFont="1" applyFill="1" applyBorder="1" applyAlignment="1">
      <alignment horizontal="left" vertical="center"/>
    </xf>
    <xf numFmtId="0" fontId="6" fillId="2" borderId="13" xfId="0" applyFont="1" applyFill="1" applyBorder="1" applyAlignment="1">
      <alignment horizontal="left" vertical="center"/>
    </xf>
    <xf numFmtId="3" fontId="3" fillId="2" borderId="0" xfId="0" applyNumberFormat="1" applyFont="1" applyFill="1" applyBorder="1" applyAlignment="1">
      <alignment horizontal="center" vertical="center"/>
    </xf>
    <xf numFmtId="0" fontId="0" fillId="0" borderId="0" xfId="0" applyFill="1" applyBorder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horizontal="center" vertical="center"/>
    </xf>
    <xf numFmtId="0" fontId="7" fillId="2" borderId="19" xfId="0" applyFont="1" applyFill="1" applyBorder="1" applyAlignment="1">
      <alignment horizontal="center" vertical="center"/>
    </xf>
    <xf numFmtId="0" fontId="1" fillId="2" borderId="13" xfId="0" applyFont="1" applyFill="1" applyBorder="1" applyAlignment="1">
      <alignment horizontal="left" vertical="center"/>
    </xf>
    <xf numFmtId="3" fontId="4" fillId="2" borderId="0" xfId="0" applyNumberFormat="1" applyFont="1" applyFill="1" applyBorder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3" fontId="4" fillId="0" borderId="0" xfId="0" applyNumberFormat="1" applyFont="1" applyFill="1" applyBorder="1" applyAlignment="1">
      <alignment horizontal="center" vertical="center"/>
    </xf>
    <xf numFmtId="3" fontId="1" fillId="2" borderId="0" xfId="0" applyNumberFormat="1" applyFont="1" applyFill="1" applyBorder="1" applyAlignment="1">
      <alignment horizontal="center" vertical="center"/>
    </xf>
    <xf numFmtId="0" fontId="4" fillId="2" borderId="19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" fillId="0" borderId="0" xfId="0" applyFont="1" applyFill="1" applyAlignment="1"/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22" fillId="0" borderId="0" xfId="0" applyFont="1" applyFill="1" applyAlignment="1">
      <alignment vertical="center"/>
    </xf>
    <xf numFmtId="0" fontId="22" fillId="0" borderId="0" xfId="0" applyFont="1" applyAlignment="1">
      <alignment vertical="center"/>
    </xf>
    <xf numFmtId="0" fontId="23" fillId="0" borderId="10" xfId="0" applyFont="1" applyFill="1" applyBorder="1" applyAlignment="1">
      <alignment horizontal="left" vertical="center"/>
    </xf>
    <xf numFmtId="164" fontId="23" fillId="0" borderId="10" xfId="0" applyNumberFormat="1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22" fillId="2" borderId="0" xfId="0" applyFont="1" applyFill="1" applyAlignment="1">
      <alignment vertical="center"/>
    </xf>
    <xf numFmtId="0" fontId="24" fillId="2" borderId="0" xfId="0" applyFont="1" applyFill="1" applyAlignment="1">
      <alignment vertical="center"/>
    </xf>
    <xf numFmtId="0" fontId="23" fillId="0" borderId="23" xfId="0" applyFont="1" applyFill="1" applyBorder="1" applyAlignment="1">
      <alignment horizontal="left" vertical="center"/>
    </xf>
    <xf numFmtId="164" fontId="23" fillId="0" borderId="23" xfId="0" applyNumberFormat="1" applyFont="1" applyFill="1" applyBorder="1" applyAlignment="1">
      <alignment horizontal="center" vertical="center"/>
    </xf>
    <xf numFmtId="164" fontId="23" fillId="2" borderId="23" xfId="0" applyNumberFormat="1" applyFont="1" applyFill="1" applyBorder="1" applyAlignment="1">
      <alignment horizontal="center" vertical="center"/>
    </xf>
    <xf numFmtId="0" fontId="23" fillId="2" borderId="14" xfId="0" applyFont="1" applyFill="1" applyBorder="1" applyAlignment="1">
      <alignment horizontal="center" vertical="center"/>
    </xf>
    <xf numFmtId="0" fontId="23" fillId="2" borderId="6" xfId="0" applyFont="1" applyFill="1" applyBorder="1" applyAlignment="1">
      <alignment horizontal="center" vertical="center"/>
    </xf>
    <xf numFmtId="0" fontId="23" fillId="0" borderId="14" xfId="0" applyFont="1" applyFill="1" applyBorder="1" applyAlignment="1">
      <alignment horizontal="left" vertical="center"/>
    </xf>
    <xf numFmtId="0" fontId="23" fillId="0" borderId="16" xfId="0" applyFont="1" applyFill="1" applyBorder="1" applyAlignment="1">
      <alignment horizontal="center" vertical="center"/>
    </xf>
    <xf numFmtId="0" fontId="22" fillId="0" borderId="0" xfId="0" applyFont="1" applyAlignment="1">
      <alignment horizontal="left" vertical="center"/>
    </xf>
    <xf numFmtId="164" fontId="21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vertical="center"/>
    </xf>
    <xf numFmtId="0" fontId="27" fillId="2" borderId="0" xfId="0" applyFont="1" applyFill="1" applyBorder="1" applyAlignment="1"/>
    <xf numFmtId="0" fontId="28" fillId="2" borderId="0" xfId="1" applyFont="1" applyFill="1" applyBorder="1" applyAlignment="1" applyProtection="1"/>
    <xf numFmtId="0" fontId="27" fillId="0" borderId="0" xfId="0" applyFont="1" applyFill="1" applyBorder="1" applyAlignment="1"/>
    <xf numFmtId="0" fontId="29" fillId="0" borderId="0" xfId="0" applyFont="1" applyFill="1" applyBorder="1"/>
    <xf numFmtId="0" fontId="29" fillId="2" borderId="0" xfId="0" applyFont="1" applyFill="1" applyBorder="1"/>
    <xf numFmtId="0" fontId="27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vertical="center"/>
    </xf>
    <xf numFmtId="49" fontId="23" fillId="0" borderId="16" xfId="0" applyNumberFormat="1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49" fontId="23" fillId="0" borderId="17" xfId="0" applyNumberFormat="1" applyFont="1" applyFill="1" applyBorder="1" applyAlignment="1">
      <alignment horizontal="center" vertical="center"/>
    </xf>
    <xf numFmtId="0" fontId="31" fillId="0" borderId="0" xfId="0" applyFont="1" applyFill="1" applyAlignment="1">
      <alignment vertical="center"/>
    </xf>
    <xf numFmtId="0" fontId="31" fillId="0" borderId="0" xfId="0" applyFont="1" applyFill="1" applyBorder="1" applyAlignment="1">
      <alignment vertical="center"/>
    </xf>
    <xf numFmtId="0" fontId="32" fillId="0" borderId="6" xfId="0" applyFont="1" applyFill="1" applyBorder="1" applyAlignment="1">
      <alignment horizontal="center" vertical="center"/>
    </xf>
    <xf numFmtId="0" fontId="0" fillId="0" borderId="0" xfId="0" applyFont="1" applyAlignment="1">
      <alignment vertical="center"/>
    </xf>
    <xf numFmtId="0" fontId="32" fillId="0" borderId="23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left" vertical="center"/>
    </xf>
    <xf numFmtId="0" fontId="33" fillId="2" borderId="16" xfId="0" applyFont="1" applyFill="1" applyBorder="1" applyAlignment="1">
      <alignment horizontal="center" vertical="center"/>
    </xf>
    <xf numFmtId="164" fontId="33" fillId="0" borderId="10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164" fontId="33" fillId="2" borderId="10" xfId="0" applyNumberFormat="1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33" fillId="2" borderId="23" xfId="0" applyFont="1" applyFill="1" applyBorder="1" applyAlignment="1">
      <alignment horizontal="center" vertical="center"/>
    </xf>
    <xf numFmtId="164" fontId="33" fillId="0" borderId="23" xfId="0" applyNumberFormat="1" applyFont="1" applyFill="1" applyBorder="1" applyAlignment="1">
      <alignment horizontal="center" vertical="center"/>
    </xf>
    <xf numFmtId="164" fontId="33" fillId="2" borderId="23" xfId="0" applyNumberFormat="1" applyFont="1" applyFill="1" applyBorder="1" applyAlignment="1">
      <alignment horizontal="center" vertical="center"/>
    </xf>
    <xf numFmtId="0" fontId="33" fillId="2" borderId="14" xfId="0" applyFont="1" applyFill="1" applyBorder="1" applyAlignment="1">
      <alignment horizontal="center" vertical="center"/>
    </xf>
    <xf numFmtId="0" fontId="33" fillId="2" borderId="6" xfId="0" applyFont="1" applyFill="1" applyBorder="1" applyAlignment="1">
      <alignment horizontal="center" vertical="center"/>
    </xf>
    <xf numFmtId="0" fontId="33" fillId="0" borderId="16" xfId="0" applyFont="1" applyFill="1" applyBorder="1" applyAlignment="1">
      <alignment horizontal="center" vertical="center"/>
    </xf>
    <xf numFmtId="0" fontId="33" fillId="0" borderId="23" xfId="0" applyFont="1" applyFill="1" applyBorder="1" applyAlignment="1">
      <alignment horizontal="center" vertical="center"/>
    </xf>
    <xf numFmtId="0" fontId="33" fillId="0" borderId="14" xfId="0" applyFont="1" applyFill="1" applyBorder="1" applyAlignment="1">
      <alignment horizontal="center" vertical="center"/>
    </xf>
    <xf numFmtId="0" fontId="33" fillId="0" borderId="6" xfId="0" applyFont="1" applyFill="1" applyBorder="1" applyAlignment="1">
      <alignment horizontal="center" vertical="center"/>
    </xf>
    <xf numFmtId="164" fontId="33" fillId="4" borderId="23" xfId="0" applyNumberFormat="1" applyFont="1" applyFill="1" applyBorder="1" applyAlignment="1">
      <alignment horizontal="center" vertical="center"/>
    </xf>
    <xf numFmtId="3" fontId="33" fillId="2" borderId="23" xfId="0" applyNumberFormat="1" applyFont="1" applyFill="1" applyBorder="1" applyAlignment="1">
      <alignment horizontal="center" vertical="center"/>
    </xf>
    <xf numFmtId="3" fontId="33" fillId="0" borderId="23" xfId="0" applyNumberFormat="1" applyFont="1" applyFill="1" applyBorder="1" applyAlignment="1">
      <alignment horizontal="center" vertical="center"/>
    </xf>
    <xf numFmtId="0" fontId="33" fillId="0" borderId="12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33" fillId="0" borderId="15" xfId="0" applyFont="1" applyFill="1" applyBorder="1" applyAlignment="1">
      <alignment horizontal="center" vertical="center"/>
    </xf>
    <xf numFmtId="0" fontId="34" fillId="0" borderId="0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center" vertical="center"/>
    </xf>
    <xf numFmtId="0" fontId="33" fillId="0" borderId="0" xfId="0" applyFont="1" applyFill="1" applyBorder="1" applyAlignment="1">
      <alignment horizontal="center" vertical="center"/>
    </xf>
    <xf numFmtId="0" fontId="36" fillId="0" borderId="0" xfId="0" applyFont="1" applyBorder="1"/>
    <xf numFmtId="0" fontId="37" fillId="0" borderId="0" xfId="0" applyFont="1" applyBorder="1" applyAlignment="1">
      <alignment wrapText="1"/>
    </xf>
    <xf numFmtId="0" fontId="37" fillId="0" borderId="0" xfId="0" applyFont="1" applyBorder="1"/>
    <xf numFmtId="0" fontId="35" fillId="0" borderId="0" xfId="0" applyFont="1" applyFill="1" applyBorder="1" applyAlignment="1">
      <alignment horizontal="left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0" xfId="0" applyFont="1" applyFill="1" applyBorder="1" applyAlignment="1">
      <alignment horizontal="left" vertical="center"/>
    </xf>
    <xf numFmtId="4" fontId="33" fillId="0" borderId="0" xfId="0" applyNumberFormat="1" applyFont="1" applyFill="1" applyBorder="1" applyAlignment="1">
      <alignment horizontal="center" vertical="center"/>
    </xf>
    <xf numFmtId="0" fontId="33" fillId="0" borderId="23" xfId="0" applyNumberFormat="1" applyFont="1" applyFill="1" applyBorder="1" applyAlignment="1">
      <alignment horizontal="center" vertical="center"/>
    </xf>
    <xf numFmtId="164" fontId="33" fillId="0" borderId="14" xfId="0" applyNumberFormat="1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4" fontId="33" fillId="0" borderId="23" xfId="0" applyNumberFormat="1" applyFont="1" applyFill="1" applyBorder="1" applyAlignment="1">
      <alignment horizontal="center" vertical="center"/>
    </xf>
    <xf numFmtId="164" fontId="33" fillId="0" borderId="11" xfId="0" applyNumberFormat="1" applyFont="1" applyFill="1" applyBorder="1" applyAlignment="1">
      <alignment horizontal="center" vertical="center"/>
    </xf>
    <xf numFmtId="0" fontId="33" fillId="4" borderId="23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2" fontId="18" fillId="2" borderId="0" xfId="0" applyNumberFormat="1" applyFont="1" applyFill="1" applyBorder="1" applyAlignment="1">
      <alignment horizontal="center" wrapText="1"/>
    </xf>
    <xf numFmtId="2" fontId="30" fillId="2" borderId="0" xfId="0" applyNumberFormat="1" applyFont="1" applyFill="1" applyBorder="1" applyAlignment="1">
      <alignment horizontal="center" wrapText="1"/>
    </xf>
    <xf numFmtId="0" fontId="11" fillId="2" borderId="13" xfId="0" applyFont="1" applyFill="1" applyBorder="1" applyAlignment="1"/>
    <xf numFmtId="0" fontId="11" fillId="2" borderId="0" xfId="0" applyFont="1" applyFill="1" applyBorder="1" applyAlignment="1"/>
    <xf numFmtId="0" fontId="33" fillId="0" borderId="24" xfId="0" applyFont="1" applyFill="1" applyBorder="1" applyAlignment="1">
      <alignment horizontal="center" vertical="center"/>
    </xf>
    <xf numFmtId="164" fontId="33" fillId="0" borderId="24" xfId="0" applyNumberFormat="1" applyFont="1" applyFill="1" applyBorder="1" applyAlignment="1">
      <alignment horizontal="center" vertical="center"/>
    </xf>
    <xf numFmtId="0" fontId="33" fillId="0" borderId="8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0" fontId="20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27" fillId="2" borderId="0" xfId="0" applyFont="1" applyFill="1" applyBorder="1" applyAlignment="1">
      <alignment horizontal="center" vertical="center"/>
    </xf>
    <xf numFmtId="0" fontId="28" fillId="2" borderId="0" xfId="1" applyFont="1" applyFill="1" applyBorder="1" applyAlignment="1" applyProtection="1">
      <alignment horizontal="center" vertical="center"/>
    </xf>
    <xf numFmtId="0" fontId="29" fillId="2" borderId="0" xfId="0" applyFont="1" applyFill="1" applyBorder="1" applyAlignment="1">
      <alignment horizontal="center" vertical="center"/>
    </xf>
    <xf numFmtId="0" fontId="29" fillId="0" borderId="0" xfId="0" applyFont="1" applyFill="1" applyBorder="1" applyAlignment="1">
      <alignment horizontal="center" vertical="center"/>
    </xf>
    <xf numFmtId="0" fontId="39" fillId="0" borderId="23" xfId="0" applyFont="1" applyBorder="1" applyAlignment="1">
      <alignment horizontal="center" vertical="center"/>
    </xf>
    <xf numFmtId="0" fontId="33" fillId="0" borderId="24" xfId="0" applyFont="1" applyBorder="1" applyAlignment="1">
      <alignment horizontal="center" vertical="center"/>
    </xf>
    <xf numFmtId="0" fontId="33" fillId="4" borderId="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center" vertical="center"/>
    </xf>
    <xf numFmtId="0" fontId="33" fillId="2" borderId="20" xfId="0" applyFont="1" applyFill="1" applyBorder="1" applyAlignment="1">
      <alignment horizontal="center" vertical="center"/>
    </xf>
    <xf numFmtId="0" fontId="32" fillId="0" borderId="23" xfId="0" applyFont="1" applyFill="1" applyBorder="1" applyAlignment="1">
      <alignment horizontal="left" vertical="center" wrapText="1"/>
    </xf>
    <xf numFmtId="0" fontId="32" fillId="0" borderId="23" xfId="0" applyFont="1" applyFill="1" applyBorder="1" applyAlignment="1">
      <alignment horizontal="left" vertical="center"/>
    </xf>
    <xf numFmtId="0" fontId="33" fillId="0" borderId="10" xfId="0" applyFont="1" applyFill="1" applyBorder="1" applyAlignment="1">
      <alignment horizontal="left" vertical="center"/>
    </xf>
    <xf numFmtId="0" fontId="32" fillId="0" borderId="24" xfId="0" applyFont="1" applyFill="1" applyBorder="1" applyAlignment="1">
      <alignment horizontal="left" vertical="center" wrapText="1"/>
    </xf>
    <xf numFmtId="0" fontId="33" fillId="0" borderId="11" xfId="0" applyFont="1" applyFill="1" applyBorder="1" applyAlignment="1">
      <alignment horizontal="left" vertical="center"/>
    </xf>
    <xf numFmtId="0" fontId="24" fillId="0" borderId="0" xfId="0" applyFont="1" applyFill="1" applyAlignment="1">
      <alignment vertical="center"/>
    </xf>
    <xf numFmtId="0" fontId="33" fillId="0" borderId="24" xfId="0" applyFont="1" applyFill="1" applyBorder="1" applyAlignment="1">
      <alignment horizontal="left" vertical="center"/>
    </xf>
    <xf numFmtId="0" fontId="39" fillId="0" borderId="23" xfId="0" applyFont="1" applyFill="1" applyBorder="1" applyAlignment="1">
      <alignment vertical="center"/>
    </xf>
    <xf numFmtId="3" fontId="33" fillId="0" borderId="16" xfId="0" applyNumberFormat="1" applyFont="1" applyFill="1" applyBorder="1" applyAlignment="1">
      <alignment horizontal="center" vertical="center"/>
    </xf>
    <xf numFmtId="0" fontId="33" fillId="0" borderId="24" xfId="0" applyFont="1" applyFill="1" applyBorder="1" applyAlignment="1">
      <alignment vertical="center"/>
    </xf>
    <xf numFmtId="0" fontId="33" fillId="0" borderId="23" xfId="0" applyFont="1" applyFill="1" applyBorder="1" applyAlignment="1">
      <alignment vertical="center"/>
    </xf>
    <xf numFmtId="0" fontId="33" fillId="0" borderId="23" xfId="0" applyFont="1" applyFill="1" applyBorder="1" applyAlignment="1">
      <alignment horizontal="left" vertical="center" wrapText="1"/>
    </xf>
    <xf numFmtId="0" fontId="23" fillId="0" borderId="23" xfId="0" applyFont="1" applyFill="1" applyBorder="1" applyAlignment="1">
      <alignment horizontal="center" vertical="center"/>
    </xf>
    <xf numFmtId="0" fontId="33" fillId="0" borderId="10" xfId="0" applyFont="1" applyFill="1" applyBorder="1" applyAlignment="1">
      <alignment horizontal="left" vertical="center" wrapText="1"/>
    </xf>
    <xf numFmtId="0" fontId="11" fillId="0" borderId="0" xfId="0" applyFont="1" applyFill="1"/>
    <xf numFmtId="0" fontId="33" fillId="0" borderId="23" xfId="0" applyFont="1" applyFill="1" applyBorder="1" applyAlignment="1">
      <alignment wrapText="1"/>
    </xf>
    <xf numFmtId="0" fontId="33" fillId="0" borderId="23" xfId="0" applyFont="1" applyBorder="1" applyAlignment="1">
      <alignment vertical="center"/>
    </xf>
    <xf numFmtId="0" fontId="33" fillId="0" borderId="9" xfId="0" applyFont="1" applyFill="1" applyBorder="1" applyAlignment="1">
      <alignment horizontal="center" vertical="center"/>
    </xf>
    <xf numFmtId="0" fontId="33" fillId="0" borderId="20" xfId="0" applyFont="1" applyFill="1" applyBorder="1" applyAlignment="1">
      <alignment horizontal="center" vertical="center"/>
    </xf>
    <xf numFmtId="0" fontId="25" fillId="4" borderId="23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vertical="center"/>
    </xf>
    <xf numFmtId="0" fontId="31" fillId="0" borderId="17" xfId="0" applyFont="1" applyFill="1" applyBorder="1" applyAlignment="1">
      <alignment vertical="center"/>
    </xf>
    <xf numFmtId="0" fontId="32" fillId="7" borderId="23" xfId="0" applyNumberFormat="1" applyFont="1" applyFill="1" applyBorder="1" applyAlignment="1" applyProtection="1">
      <alignment vertical="center" wrapText="1"/>
    </xf>
    <xf numFmtId="0" fontId="26" fillId="0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horizontal="center" vertical="center"/>
    </xf>
    <xf numFmtId="0" fontId="38" fillId="0" borderId="10" xfId="0" applyFont="1" applyFill="1" applyBorder="1" applyAlignment="1">
      <alignment horizontal="left" vertical="center"/>
    </xf>
    <xf numFmtId="0" fontId="38" fillId="0" borderId="24" xfId="0" applyFont="1" applyFill="1" applyBorder="1" applyAlignment="1">
      <alignment horizontal="left" vertical="center"/>
    </xf>
    <xf numFmtId="0" fontId="33" fillId="0" borderId="0" xfId="0" applyNumberFormat="1" applyFont="1" applyFill="1" applyBorder="1" applyAlignment="1">
      <alignment horizontal="center" vertical="center"/>
    </xf>
    <xf numFmtId="0" fontId="40" fillId="0" borderId="23" xfId="0" applyFont="1" applyFill="1" applyBorder="1" applyAlignment="1">
      <alignment horizontal="left" vertical="center"/>
    </xf>
    <xf numFmtId="0" fontId="40" fillId="0" borderId="10" xfId="0" applyFont="1" applyFill="1" applyBorder="1" applyAlignment="1">
      <alignment horizontal="left" vertical="center"/>
    </xf>
    <xf numFmtId="3" fontId="33" fillId="0" borderId="24" xfId="0" applyNumberFormat="1" applyFont="1" applyFill="1" applyBorder="1" applyAlignment="1">
      <alignment horizontal="center" vertical="center"/>
    </xf>
    <xf numFmtId="0" fontId="32" fillId="0" borderId="10" xfId="0" applyFont="1" applyFill="1" applyBorder="1" applyAlignment="1">
      <alignment horizontal="center" vertical="center"/>
    </xf>
    <xf numFmtId="164" fontId="33" fillId="4" borderId="10" xfId="0" applyNumberFormat="1" applyFont="1" applyFill="1" applyBorder="1" applyAlignment="1">
      <alignment horizontal="center" vertical="center"/>
    </xf>
    <xf numFmtId="0" fontId="27" fillId="2" borderId="0" xfId="0" applyFont="1" applyFill="1" applyBorder="1" applyAlignment="1">
      <alignment vertical="center"/>
    </xf>
    <xf numFmtId="0" fontId="28" fillId="2" borderId="0" xfId="1" applyFont="1" applyFill="1" applyBorder="1" applyAlignment="1" applyProtection="1">
      <alignment vertical="center"/>
    </xf>
    <xf numFmtId="0" fontId="27" fillId="0" borderId="0" xfId="0" applyFont="1" applyFill="1" applyBorder="1" applyAlignment="1">
      <alignment vertical="center"/>
    </xf>
    <xf numFmtId="0" fontId="29" fillId="0" borderId="0" xfId="0" applyFont="1" applyFill="1" applyBorder="1" applyAlignment="1">
      <alignment vertical="center"/>
    </xf>
    <xf numFmtId="0" fontId="29" fillId="2" borderId="0" xfId="0" applyFont="1" applyFill="1" applyBorder="1" applyAlignment="1">
      <alignment vertical="center"/>
    </xf>
    <xf numFmtId="0" fontId="11" fillId="0" borderId="0" xfId="0" applyFont="1" applyBorder="1" applyAlignment="1">
      <alignment vertical="center"/>
    </xf>
    <xf numFmtId="0" fontId="33" fillId="0" borderId="0" xfId="0" applyFont="1" applyFill="1" applyBorder="1" applyAlignment="1">
      <alignment horizontal="left" vertical="center" wrapText="1"/>
    </xf>
    <xf numFmtId="0" fontId="33" fillId="4" borderId="23" xfId="0" applyFont="1" applyFill="1" applyBorder="1" applyAlignment="1">
      <alignment horizontal="left" vertical="center" wrapText="1"/>
    </xf>
    <xf numFmtId="0" fontId="33" fillId="4" borderId="10" xfId="0" applyFont="1" applyFill="1" applyBorder="1" applyAlignment="1">
      <alignment horizontal="left" vertical="center"/>
    </xf>
    <xf numFmtId="0" fontId="33" fillId="4" borderId="23" xfId="0" applyFont="1" applyFill="1" applyBorder="1" applyAlignment="1">
      <alignment horizontal="left" vertical="center"/>
    </xf>
    <xf numFmtId="0" fontId="33" fillId="4" borderId="14" xfId="0" applyFont="1" applyFill="1" applyBorder="1" applyAlignment="1">
      <alignment horizontal="center" vertical="center"/>
    </xf>
    <xf numFmtId="164" fontId="33" fillId="4" borderId="14" xfId="0" applyNumberFormat="1" applyFont="1" applyFill="1" applyBorder="1" applyAlignment="1">
      <alignment horizontal="center" vertical="center"/>
    </xf>
    <xf numFmtId="0" fontId="32" fillId="4" borderId="6" xfId="0" applyFont="1" applyFill="1" applyBorder="1" applyAlignment="1">
      <alignment horizontal="center" vertical="center"/>
    </xf>
    <xf numFmtId="0" fontId="32" fillId="4" borderId="23" xfId="0" applyFont="1" applyFill="1" applyBorder="1" applyAlignment="1">
      <alignment horizontal="left" vertical="center"/>
    </xf>
    <xf numFmtId="0" fontId="33" fillId="4" borderId="16" xfId="0" applyFont="1" applyFill="1" applyBorder="1" applyAlignment="1">
      <alignment horizontal="center" vertical="center"/>
    </xf>
    <xf numFmtId="0" fontId="32" fillId="4" borderId="12" xfId="0" applyFont="1" applyFill="1" applyBorder="1" applyAlignment="1">
      <alignment horizontal="center" vertical="center"/>
    </xf>
    <xf numFmtId="0" fontId="23" fillId="5" borderId="14" xfId="0" applyFont="1" applyFill="1" applyBorder="1" applyAlignment="1">
      <alignment horizontal="center" vertical="center"/>
    </xf>
    <xf numFmtId="0" fontId="23" fillId="5" borderId="9" xfId="0" applyFont="1" applyFill="1" applyBorder="1" applyAlignment="1">
      <alignment horizontal="center" vertical="center"/>
    </xf>
    <xf numFmtId="0" fontId="23" fillId="5" borderId="6" xfId="0" applyFont="1" applyFill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vertical="center" wrapText="1"/>
    </xf>
    <xf numFmtId="0" fontId="27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center"/>
    </xf>
    <xf numFmtId="2" fontId="30" fillId="2" borderId="0" xfId="0" applyNumberFormat="1" applyFont="1" applyFill="1" applyBorder="1" applyAlignment="1">
      <alignment horizontal="center" wrapText="1"/>
    </xf>
    <xf numFmtId="0" fontId="23" fillId="5" borderId="18" xfId="0" applyFont="1" applyFill="1" applyBorder="1" applyAlignment="1">
      <alignment horizontal="center" vertical="center"/>
    </xf>
    <xf numFmtId="0" fontId="23" fillId="5" borderId="7" xfId="0" applyFont="1" applyFill="1" applyBorder="1" applyAlignment="1">
      <alignment horizontal="center" vertical="center"/>
    </xf>
    <xf numFmtId="0" fontId="23" fillId="5" borderId="23" xfId="0" applyFont="1" applyFill="1" applyBorder="1" applyAlignment="1">
      <alignment horizontal="center" vertical="center"/>
    </xf>
    <xf numFmtId="0" fontId="11" fillId="2" borderId="0" xfId="0" applyFont="1" applyFill="1" applyBorder="1" applyAlignment="1"/>
    <xf numFmtId="0" fontId="11" fillId="2" borderId="19" xfId="0" applyFont="1" applyFill="1" applyBorder="1" applyAlignment="1"/>
    <xf numFmtId="14" fontId="10" fillId="2" borderId="0" xfId="0" applyNumberFormat="1" applyFont="1" applyFill="1" applyBorder="1" applyAlignment="1">
      <alignment horizontal="center"/>
    </xf>
    <xf numFmtId="14" fontId="10" fillId="2" borderId="19" xfId="0" applyNumberFormat="1" applyFont="1" applyFill="1" applyBorder="1" applyAlignment="1">
      <alignment horizontal="center"/>
    </xf>
    <xf numFmtId="0" fontId="23" fillId="2" borderId="5" xfId="0" applyFont="1" applyFill="1" applyBorder="1" applyAlignment="1">
      <alignment horizontal="center" vertical="center" wrapText="1"/>
    </xf>
    <xf numFmtId="0" fontId="23" fillId="2" borderId="25" xfId="0" applyFont="1" applyFill="1" applyBorder="1" applyAlignment="1">
      <alignment horizontal="center" vertical="center" wrapText="1"/>
    </xf>
    <xf numFmtId="0" fontId="7" fillId="2" borderId="21" xfId="0" applyFont="1" applyFill="1" applyBorder="1" applyAlignment="1">
      <alignment horizontal="center" vertical="center" wrapText="1"/>
    </xf>
    <xf numFmtId="0" fontId="7" fillId="2" borderId="22" xfId="0" applyFont="1" applyFill="1" applyBorder="1" applyAlignment="1">
      <alignment horizontal="center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9" fillId="2" borderId="5" xfId="0" applyFont="1" applyFill="1" applyBorder="1" applyAlignment="1">
      <alignment horizontal="center" vertical="center" wrapText="1"/>
    </xf>
    <xf numFmtId="0" fontId="9" fillId="2" borderId="25" xfId="0" applyFont="1" applyFill="1" applyBorder="1" applyAlignment="1">
      <alignment horizontal="center" vertical="center" wrapText="1"/>
    </xf>
    <xf numFmtId="0" fontId="25" fillId="6" borderId="14" xfId="0" applyFont="1" applyFill="1" applyBorder="1" applyAlignment="1">
      <alignment horizontal="center" vertical="center"/>
    </xf>
    <xf numFmtId="0" fontId="25" fillId="6" borderId="9" xfId="0" applyFont="1" applyFill="1" applyBorder="1" applyAlignment="1">
      <alignment horizontal="center" vertical="center"/>
    </xf>
    <xf numFmtId="0" fontId="25" fillId="6" borderId="17" xfId="0" applyFont="1" applyFill="1" applyBorder="1" applyAlignment="1">
      <alignment horizontal="center" vertical="center"/>
    </xf>
    <xf numFmtId="0" fontId="25" fillId="6" borderId="12" xfId="0" applyFont="1" applyFill="1" applyBorder="1" applyAlignment="1">
      <alignment horizontal="center" vertical="center"/>
    </xf>
    <xf numFmtId="0" fontId="0" fillId="2" borderId="13" xfId="0" applyFill="1" applyBorder="1" applyAlignment="1"/>
    <xf numFmtId="0" fontId="0" fillId="2" borderId="0" xfId="0" applyFill="1" applyBorder="1" applyAlignment="1"/>
    <xf numFmtId="0" fontId="21" fillId="2" borderId="5" xfId="0" applyFont="1" applyFill="1" applyBorder="1" applyAlignment="1">
      <alignment horizontal="center" vertical="center" wrapText="1"/>
    </xf>
    <xf numFmtId="0" fontId="21" fillId="2" borderId="27" xfId="0" applyFont="1" applyFill="1" applyBorder="1" applyAlignment="1">
      <alignment horizontal="center" vertical="center" wrapText="1"/>
    </xf>
    <xf numFmtId="0" fontId="3" fillId="2" borderId="5" xfId="0" applyFont="1" applyFill="1" applyBorder="1" applyAlignment="1">
      <alignment horizontal="center" vertical="center" wrapText="1"/>
    </xf>
    <xf numFmtId="0" fontId="3" fillId="2" borderId="27" xfId="0" applyFont="1" applyFill="1" applyBorder="1" applyAlignment="1">
      <alignment horizontal="center" vertical="center" wrapText="1"/>
    </xf>
    <xf numFmtId="0" fontId="7" fillId="0" borderId="21" xfId="0" applyFont="1" applyFill="1" applyBorder="1" applyAlignment="1">
      <alignment horizontal="center" vertical="center" wrapText="1"/>
    </xf>
    <xf numFmtId="0" fontId="7" fillId="0" borderId="22" xfId="0" applyFont="1" applyFill="1" applyBorder="1" applyAlignment="1">
      <alignment horizontal="center" vertical="center" wrapText="1"/>
    </xf>
    <xf numFmtId="0" fontId="7" fillId="0" borderId="26" xfId="0" applyFont="1" applyFill="1" applyBorder="1" applyAlignment="1">
      <alignment horizontal="center" vertical="center" wrapText="1"/>
    </xf>
    <xf numFmtId="0" fontId="17" fillId="0" borderId="5" xfId="0" applyFont="1" applyFill="1" applyBorder="1" applyAlignment="1">
      <alignment horizontal="center" vertical="center" wrapText="1"/>
    </xf>
    <xf numFmtId="0" fontId="17" fillId="0" borderId="27" xfId="0" applyFont="1" applyFill="1" applyBorder="1" applyAlignment="1">
      <alignment horizontal="center" vertical="center" wrapText="1"/>
    </xf>
    <xf numFmtId="0" fontId="21" fillId="0" borderId="5" xfId="0" applyFont="1" applyFill="1" applyBorder="1" applyAlignment="1">
      <alignment horizontal="center" vertical="center" wrapText="1"/>
    </xf>
    <xf numFmtId="0" fontId="21" fillId="0" borderId="27" xfId="0" applyFont="1" applyFill="1" applyBorder="1" applyAlignment="1">
      <alignment horizontal="center" vertical="center" wrapText="1"/>
    </xf>
    <xf numFmtId="0" fontId="0" fillId="2" borderId="19" xfId="0" applyFill="1" applyBorder="1" applyAlignment="1"/>
    <xf numFmtId="0" fontId="17" fillId="2" borderId="5" xfId="0" applyFont="1" applyFill="1" applyBorder="1" applyAlignment="1">
      <alignment horizontal="center" vertical="center" wrapText="1"/>
    </xf>
    <xf numFmtId="0" fontId="17" fillId="2" borderId="27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 wrapText="1"/>
    </xf>
    <xf numFmtId="0" fontId="3" fillId="0" borderId="27" xfId="0" applyFont="1" applyFill="1" applyBorder="1" applyAlignment="1">
      <alignment horizontal="center" vertical="center" wrapText="1"/>
    </xf>
    <xf numFmtId="0" fontId="21" fillId="5" borderId="14" xfId="0" applyFont="1" applyFill="1" applyBorder="1" applyAlignment="1">
      <alignment horizontal="center" vertical="center"/>
    </xf>
    <xf numFmtId="0" fontId="21" fillId="5" borderId="9" xfId="0" applyFont="1" applyFill="1" applyBorder="1" applyAlignment="1">
      <alignment horizontal="center" vertical="center"/>
    </xf>
    <xf numFmtId="0" fontId="21" fillId="5" borderId="6" xfId="0" applyFont="1" applyFill="1" applyBorder="1" applyAlignment="1">
      <alignment horizontal="center" vertical="center"/>
    </xf>
    <xf numFmtId="0" fontId="25" fillId="3" borderId="18" xfId="0" applyFont="1" applyFill="1" applyBorder="1" applyAlignment="1">
      <alignment horizontal="center" vertical="center"/>
    </xf>
    <xf numFmtId="0" fontId="25" fillId="3" borderId="7" xfId="0" applyFont="1" applyFill="1" applyBorder="1" applyAlignment="1">
      <alignment horizontal="center" vertical="center"/>
    </xf>
    <xf numFmtId="0" fontId="25" fillId="3" borderId="8" xfId="0" applyFont="1" applyFill="1" applyBorder="1" applyAlignment="1">
      <alignment horizontal="center" vertical="center"/>
    </xf>
    <xf numFmtId="0" fontId="12" fillId="0" borderId="5" xfId="0" applyFont="1" applyFill="1" applyBorder="1" applyAlignment="1">
      <alignment horizontal="center" vertical="center" wrapText="1"/>
    </xf>
    <xf numFmtId="0" fontId="12" fillId="0" borderId="25" xfId="0" applyFont="1" applyFill="1" applyBorder="1" applyAlignment="1">
      <alignment horizontal="center" vertical="center" wrapText="1"/>
    </xf>
    <xf numFmtId="0" fontId="4" fillId="0" borderId="21" xfId="0" applyFont="1" applyFill="1" applyBorder="1" applyAlignment="1">
      <alignment horizontal="center" vertical="center" wrapText="1"/>
    </xf>
    <xf numFmtId="0" fontId="4" fillId="0" borderId="22" xfId="0" applyFont="1" applyFill="1" applyBorder="1" applyAlignment="1">
      <alignment horizontal="center" vertical="center" wrapText="1"/>
    </xf>
    <xf numFmtId="0" fontId="4" fillId="0" borderId="26" xfId="0" applyFont="1" applyFill="1" applyBorder="1" applyAlignment="1">
      <alignment horizontal="center" vertical="center" wrapText="1"/>
    </xf>
    <xf numFmtId="0" fontId="4" fillId="2" borderId="5" xfId="0" applyFont="1" applyFill="1" applyBorder="1" applyAlignment="1">
      <alignment horizontal="center" vertical="center" wrapText="1"/>
    </xf>
    <xf numFmtId="0" fontId="4" fillId="2" borderId="25" xfId="0" applyFont="1" applyFill="1" applyBorder="1" applyAlignment="1">
      <alignment horizontal="center" vertical="center" wrapText="1"/>
    </xf>
    <xf numFmtId="0" fontId="4" fillId="2" borderId="21" xfId="0" applyFont="1" applyFill="1" applyBorder="1" applyAlignment="1">
      <alignment horizontal="center" vertical="center" wrapText="1"/>
    </xf>
    <xf numFmtId="0" fontId="4" fillId="2" borderId="22" xfId="0" applyFont="1" applyFill="1" applyBorder="1" applyAlignment="1">
      <alignment horizontal="center" vertical="center" wrapText="1"/>
    </xf>
    <xf numFmtId="0" fontId="4" fillId="2" borderId="26" xfId="0" applyFont="1" applyFill="1" applyBorder="1" applyAlignment="1">
      <alignment horizontal="center" vertical="center" wrapText="1"/>
    </xf>
    <xf numFmtId="0" fontId="12" fillId="2" borderId="5" xfId="0" applyFont="1" applyFill="1" applyBorder="1" applyAlignment="1">
      <alignment horizontal="center" vertical="center" wrapText="1"/>
    </xf>
    <xf numFmtId="0" fontId="12" fillId="2" borderId="25" xfId="0" applyFont="1" applyFill="1" applyBorder="1" applyAlignment="1">
      <alignment horizontal="center" vertical="center" wrapText="1"/>
    </xf>
    <xf numFmtId="0" fontId="23" fillId="0" borderId="5" xfId="0" applyFont="1" applyFill="1" applyBorder="1" applyAlignment="1">
      <alignment horizontal="center" vertical="center" wrapText="1"/>
    </xf>
    <xf numFmtId="0" fontId="23" fillId="0" borderId="25" xfId="0" applyFont="1" applyFill="1" applyBorder="1" applyAlignment="1">
      <alignment horizontal="center" vertical="center" wrapText="1"/>
    </xf>
    <xf numFmtId="0" fontId="4" fillId="0" borderId="5" xfId="0" applyFont="1" applyFill="1" applyBorder="1" applyAlignment="1">
      <alignment horizontal="center" vertical="center" wrapText="1"/>
    </xf>
    <xf numFmtId="0" fontId="4" fillId="0" borderId="25" xfId="0" applyFont="1" applyFill="1" applyBorder="1" applyAlignment="1">
      <alignment horizontal="center" vertical="center" wrapText="1"/>
    </xf>
    <xf numFmtId="0" fontId="23" fillId="5" borderId="8" xfId="0" applyFont="1" applyFill="1" applyBorder="1" applyAlignment="1">
      <alignment horizontal="center" vertical="center"/>
    </xf>
    <xf numFmtId="0" fontId="25" fillId="6" borderId="23" xfId="0" applyFont="1" applyFill="1" applyBorder="1" applyAlignment="1">
      <alignment horizontal="center" vertical="center"/>
    </xf>
    <xf numFmtId="0" fontId="25" fillId="6" borderId="10" xfId="0" applyFont="1" applyFill="1" applyBorder="1" applyAlignment="1">
      <alignment horizontal="center" vertical="center"/>
    </xf>
    <xf numFmtId="0" fontId="25" fillId="6" borderId="24" xfId="0" applyFont="1" applyFill="1" applyBorder="1" applyAlignment="1">
      <alignment horizontal="center" vertical="center"/>
    </xf>
    <xf numFmtId="0" fontId="25" fillId="6" borderId="6" xfId="0" applyFont="1" applyFill="1" applyBorder="1" applyAlignment="1">
      <alignment horizontal="center" vertical="center"/>
    </xf>
    <xf numFmtId="0" fontId="15" fillId="0" borderId="28" xfId="0" applyFont="1" applyBorder="1" applyAlignment="1">
      <alignment horizontal="center" vertical="center"/>
    </xf>
    <xf numFmtId="164" fontId="21" fillId="0" borderId="0" xfId="0" applyNumberFormat="1" applyFont="1" applyFill="1" applyBorder="1" applyAlignment="1">
      <alignment horizontal="center" vertical="center"/>
    </xf>
    <xf numFmtId="164" fontId="21" fillId="0" borderId="28" xfId="0" applyNumberFormat="1" applyFont="1" applyFill="1" applyBorder="1" applyAlignment="1">
      <alignment horizontal="center" vertical="center"/>
    </xf>
    <xf numFmtId="2" fontId="30" fillId="2" borderId="0" xfId="0" applyNumberFormat="1" applyFont="1" applyFill="1" applyBorder="1" applyAlignment="1">
      <alignment horizontal="center" vertical="center"/>
    </xf>
    <xf numFmtId="0" fontId="21" fillId="2" borderId="25" xfId="0" applyFont="1" applyFill="1" applyBorder="1" applyAlignment="1">
      <alignment horizontal="center" vertical="center" wrapText="1"/>
    </xf>
    <xf numFmtId="0" fontId="3" fillId="2" borderId="25" xfId="0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 wrapText="1"/>
    </xf>
    <xf numFmtId="0" fontId="9" fillId="0" borderId="25" xfId="0" applyFont="1" applyFill="1" applyBorder="1" applyAlignment="1">
      <alignment horizontal="center" vertical="center" wrapText="1"/>
    </xf>
    <xf numFmtId="0" fontId="21" fillId="0" borderId="25" xfId="0" applyFont="1" applyFill="1" applyBorder="1" applyAlignment="1">
      <alignment horizontal="center" vertical="center" wrapText="1"/>
    </xf>
    <xf numFmtId="0" fontId="3" fillId="0" borderId="25" xfId="0" applyFont="1" applyFill="1" applyBorder="1" applyAlignment="1">
      <alignment horizontal="center" vertical="center" wrapText="1"/>
    </xf>
    <xf numFmtId="0" fontId="21" fillId="5" borderId="20" xfId="0" applyFont="1" applyFill="1" applyBorder="1" applyAlignment="1">
      <alignment horizontal="center" vertical="center"/>
    </xf>
    <xf numFmtId="0" fontId="21" fillId="5" borderId="0" xfId="0" applyFont="1" applyFill="1" applyBorder="1" applyAlignment="1">
      <alignment horizontal="center" vertical="center"/>
    </xf>
    <xf numFmtId="0" fontId="22" fillId="5" borderId="0" xfId="0" applyFont="1" applyFill="1" applyAlignment="1">
      <alignment vertical="center"/>
    </xf>
    <xf numFmtId="0" fontId="22" fillId="5" borderId="15" xfId="0" applyFont="1" applyFill="1" applyBorder="1" applyAlignment="1">
      <alignment vertical="center"/>
    </xf>
    <xf numFmtId="0" fontId="22" fillId="5" borderId="9" xfId="0" applyFont="1" applyFill="1" applyBorder="1" applyAlignment="1">
      <alignment vertical="center"/>
    </xf>
    <xf numFmtId="0" fontId="22" fillId="5" borderId="6" xfId="0" applyFont="1" applyFill="1" applyBorder="1" applyAlignment="1">
      <alignment vertical="center"/>
    </xf>
    <xf numFmtId="0" fontId="23" fillId="5" borderId="0" xfId="0" applyFont="1" applyFill="1" applyBorder="1" applyAlignment="1">
      <alignment horizontal="center" vertical="center"/>
    </xf>
    <xf numFmtId="0" fontId="23" fillId="5" borderId="17" xfId="0" applyFont="1" applyFill="1" applyBorder="1" applyAlignment="1">
      <alignment horizontal="center" vertical="center"/>
    </xf>
    <xf numFmtId="0" fontId="25" fillId="5" borderId="14" xfId="0" applyFont="1" applyFill="1" applyBorder="1" applyAlignment="1">
      <alignment horizontal="center" vertical="center"/>
    </xf>
    <xf numFmtId="0" fontId="25" fillId="5" borderId="9" xfId="0" applyFont="1" applyFill="1" applyBorder="1" applyAlignment="1">
      <alignment horizontal="center" vertical="center"/>
    </xf>
    <xf numFmtId="0" fontId="25" fillId="5" borderId="6" xfId="0" applyFont="1" applyFill="1" applyBorder="1" applyAlignment="1">
      <alignment horizontal="center" vertic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../media/image3.png"/><Relationship Id="rId1" Type="http://schemas.openxmlformats.org/officeDocument/2006/relationships/image" Target="../media/image2.jpg"/><Relationship Id="rId4" Type="http://schemas.openxmlformats.org/officeDocument/2006/relationships/image" Target="../media/image5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2" name="TextBox 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3" name="TextBox 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4" name="TextBox 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5" name="TextBox 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6" name="TextBox 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7" name="TextBox 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8" name="TextBox 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9" name="TextBox 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0" name="TextBox 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1" name="TextBox 1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2" name="TextBox 11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3" name="TextBox 1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4" name="TextBox 1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5" name="TextBox 1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6" name="TextBox 1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17" name="TextBox 16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8" name="TextBox 1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9" name="TextBox 18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0" name="TextBox 1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21" name="TextBox 2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22" name="TextBox 2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23" name="TextBox 22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24" name="TextBox 2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25" name="TextBox 2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6" name="TextBox 25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7" name="TextBox 2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28" name="TextBox 27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29" name="TextBox 2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30" name="TextBox 2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107</xdr:row>
      <xdr:rowOff>0</xdr:rowOff>
    </xdr:from>
    <xdr:ext cx="1051611" cy="374141"/>
    <xdr:sp macro="" textlink="">
      <xdr:nvSpPr>
        <xdr:cNvPr id="31" name="TextBox 30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2" name="TextBox 31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3" name="TextBox 3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4" name="TextBox 3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5" name="TextBox 3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36" name="TextBox 35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7" name="TextBox 36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38" name="TextBox 3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39" name="TextBox 38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40" name="TextBox 3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41" name="TextBox 4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42" name="TextBox 4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43" name="TextBox 4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44" name="TextBox 4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45" name="TextBox 4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46" name="TextBox 4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47" name="TextBox 4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48" name="TextBox 4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49" name="TextBox 4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50" name="TextBox 4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1" name="TextBox 5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2" name="TextBox 5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3" name="TextBox 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4" name="TextBox 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55" name="TextBox 5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172019"/>
    <xdr:sp macro="" textlink="">
      <xdr:nvSpPr>
        <xdr:cNvPr id="56" name="TextBox 5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57" name="TextBox 5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8" name="TextBox 5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59" name="TextBox 5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0" name="TextBox 5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61" name="TextBox 6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2" name="TextBox 6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3" name="TextBox 6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4" name="TextBox 6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5" name="TextBox 6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66" name="TextBox 6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7" name="TextBox 6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8" name="TextBox 6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69" name="TextBox 6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70" name="TextBox 6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1" name="TextBox 7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2" name="TextBox 7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3" name="TextBox 7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4" name="TextBox 7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75" name="TextBox 7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6" name="TextBox 7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77" name="TextBox 7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78" name="TextBox 7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79" name="TextBox 7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80" name="TextBox 79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81" name="TextBox 80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2" name="TextBox 8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3" name="TextBox 8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4" name="TextBox 8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85" name="TextBox 8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86" name="TextBox 85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7" name="TextBox 8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8" name="TextBox 87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89" name="TextBox 8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90" name="TextBox 89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91" name="TextBox 9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92" name="TextBox 9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93" name="TextBox 9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406854</xdr:rowOff>
    </xdr:from>
    <xdr:ext cx="842596" cy="652273"/>
    <xdr:sp macro="" textlink="">
      <xdr:nvSpPr>
        <xdr:cNvPr id="94" name="TextBox 93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406854</xdr:rowOff>
    </xdr:from>
    <xdr:ext cx="842596" cy="652273"/>
    <xdr:sp macro="" textlink="">
      <xdr:nvSpPr>
        <xdr:cNvPr id="95" name="TextBox 94"/>
        <xdr:cNvSpPr txBox="1"/>
      </xdr:nvSpPr>
      <xdr:spPr>
        <a:xfrm>
          <a:off x="2833077" y="74939979"/>
          <a:ext cx="842596" cy="65227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96" name="TextBox 9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97" name="TextBox 9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98" name="TextBox 9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99" name="TextBox 98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00" name="TextBox 9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01" name="TextBox 100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5443</xdr:rowOff>
    </xdr:from>
    <xdr:ext cx="842596" cy="352580"/>
    <xdr:sp macro="" textlink="">
      <xdr:nvSpPr>
        <xdr:cNvPr id="102" name="TextBox 101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5443</xdr:rowOff>
    </xdr:from>
    <xdr:ext cx="842596" cy="352580"/>
    <xdr:sp macro="" textlink="">
      <xdr:nvSpPr>
        <xdr:cNvPr id="103" name="TextBox 102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04" name="TextBox 103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05" name="TextBox 104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06" name="TextBox 105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909205" cy="858323"/>
    <xdr:sp macro="" textlink="">
      <xdr:nvSpPr>
        <xdr:cNvPr id="107" name="TextBox 106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08" name="TextBox 10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5443</xdr:rowOff>
    </xdr:from>
    <xdr:ext cx="842596" cy="352580"/>
    <xdr:sp macro="" textlink="">
      <xdr:nvSpPr>
        <xdr:cNvPr id="109" name="TextBox 108"/>
        <xdr:cNvSpPr txBox="1"/>
      </xdr:nvSpPr>
      <xdr:spPr>
        <a:xfrm>
          <a:off x="2833077" y="74538568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10" name="TextBox 109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11" name="TextBox 110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17652</xdr:rowOff>
    </xdr:from>
    <xdr:ext cx="842596" cy="352580"/>
    <xdr:sp macro="" textlink="">
      <xdr:nvSpPr>
        <xdr:cNvPr id="112" name="TextBox 111"/>
        <xdr:cNvSpPr txBox="1"/>
      </xdr:nvSpPr>
      <xdr:spPr>
        <a:xfrm>
          <a:off x="2833077" y="745507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3" name="TextBox 112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4" name="TextBox 113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5" name="TextBox 114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6" name="TextBox 115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7" name="TextBox 116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18" name="TextBox 117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909205" cy="858323"/>
    <xdr:sp macro="" textlink="">
      <xdr:nvSpPr>
        <xdr:cNvPr id="119" name="TextBox 118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181</xdr:row>
      <xdr:rowOff>0</xdr:rowOff>
    </xdr:from>
    <xdr:ext cx="842596" cy="686603"/>
    <xdr:sp macro="" textlink="">
      <xdr:nvSpPr>
        <xdr:cNvPr id="120" name="TextBox 119"/>
        <xdr:cNvSpPr txBox="1"/>
      </xdr:nvSpPr>
      <xdr:spPr>
        <a:xfrm>
          <a:off x="2833077" y="78628875"/>
          <a:ext cx="842596" cy="68660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909205" cy="858323"/>
    <xdr:sp macro="" textlink="">
      <xdr:nvSpPr>
        <xdr:cNvPr id="121" name="TextBox 120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909205" cy="858323"/>
    <xdr:sp macro="" textlink="">
      <xdr:nvSpPr>
        <xdr:cNvPr id="122" name="TextBox 121"/>
        <xdr:cNvSpPr txBox="1"/>
      </xdr:nvSpPr>
      <xdr:spPr>
        <a:xfrm>
          <a:off x="3102840" y="78628875"/>
          <a:ext cx="909205" cy="85832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23" name="TextBox 12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24" name="TextBox 12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25" name="TextBox 12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26" name="TextBox 12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27" name="TextBox 126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28" name="TextBox 12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29" name="TextBox 128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30" name="TextBox 12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31" name="TextBox 13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32" name="TextBox 131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33" name="TextBox 132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34" name="TextBox 133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35" name="TextBox 13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36" name="TextBox 13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37" name="TextBox 136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138" name="TextBox 137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39" name="TextBox 13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40" name="TextBox 139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41" name="TextBox 140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42" name="TextBox 14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43" name="TextBox 14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44" name="TextBox 143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45" name="TextBox 144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46" name="TextBox 145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47" name="TextBox 146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148" name="TextBox 147"/>
        <xdr:cNvSpPr txBox="1"/>
      </xdr:nvSpPr>
      <xdr:spPr>
        <a:xfrm>
          <a:off x="2833077" y="46786800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49" name="TextBox 148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50" name="TextBox 149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42596" cy="352580"/>
    <xdr:sp macro="" textlink="">
      <xdr:nvSpPr>
        <xdr:cNvPr id="151" name="TextBox 150"/>
        <xdr:cNvSpPr txBox="1"/>
      </xdr:nvSpPr>
      <xdr:spPr>
        <a:xfrm>
          <a:off x="2833077" y="2483980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107</xdr:row>
      <xdr:rowOff>0</xdr:rowOff>
    </xdr:from>
    <xdr:ext cx="1051611" cy="374141"/>
    <xdr:sp macro="" textlink="">
      <xdr:nvSpPr>
        <xdr:cNvPr id="152" name="TextBox 151"/>
        <xdr:cNvSpPr txBox="1"/>
      </xdr:nvSpPr>
      <xdr:spPr>
        <a:xfrm>
          <a:off x="3102840" y="46786800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3" name="TextBox 152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4" name="TextBox 153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5" name="TextBox 154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6" name="TextBox 155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24782</xdr:rowOff>
    </xdr:from>
    <xdr:ext cx="1051611" cy="374141"/>
    <xdr:sp macro="" textlink="">
      <xdr:nvSpPr>
        <xdr:cNvPr id="157" name="TextBox 156"/>
        <xdr:cNvSpPr txBox="1"/>
      </xdr:nvSpPr>
      <xdr:spPr>
        <a:xfrm>
          <a:off x="3102840" y="2485645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8" name="TextBox 157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159" name="TextBox 158"/>
        <xdr:cNvSpPr txBox="1"/>
      </xdr:nvSpPr>
      <xdr:spPr>
        <a:xfrm>
          <a:off x="2833077" y="46786800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160" name="TextBox 159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8127</xdr:rowOff>
    </xdr:from>
    <xdr:ext cx="861746" cy="352580"/>
    <xdr:sp macro="" textlink="">
      <xdr:nvSpPr>
        <xdr:cNvPr id="161" name="TextBox 160"/>
        <xdr:cNvSpPr txBox="1"/>
      </xdr:nvSpPr>
      <xdr:spPr>
        <a:xfrm>
          <a:off x="2833077" y="2483980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62" name="TextBox 161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63" name="TextBox 162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64" name="TextBox 163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65" name="TextBox 164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66" name="TextBox 165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67" name="TextBox 166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68" name="TextBox 167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69" name="TextBox 168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70" name="TextBox 169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71" name="TextBox 170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26142</xdr:rowOff>
    </xdr:from>
    <xdr:ext cx="909205" cy="607979"/>
    <xdr:sp macro="" textlink="">
      <xdr:nvSpPr>
        <xdr:cNvPr id="172" name="TextBox 171"/>
        <xdr:cNvSpPr txBox="1"/>
      </xdr:nvSpPr>
      <xdr:spPr>
        <a:xfrm>
          <a:off x="3102840" y="251435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67</xdr:row>
      <xdr:rowOff>9487</xdr:rowOff>
    </xdr:from>
    <xdr:ext cx="842596" cy="501748"/>
    <xdr:sp macro="" textlink="">
      <xdr:nvSpPr>
        <xdr:cNvPr id="173" name="TextBox 172"/>
        <xdr:cNvSpPr txBox="1"/>
      </xdr:nvSpPr>
      <xdr:spPr>
        <a:xfrm>
          <a:off x="2833077" y="251269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74" name="TextBox 173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405493</xdr:rowOff>
    </xdr:from>
    <xdr:ext cx="842596" cy="483165"/>
    <xdr:sp macro="" textlink="">
      <xdr:nvSpPr>
        <xdr:cNvPr id="175" name="TextBox 174"/>
        <xdr:cNvSpPr txBox="1"/>
      </xdr:nvSpPr>
      <xdr:spPr>
        <a:xfrm>
          <a:off x="2833077" y="251133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4141"/>
    <xdr:sp macro="" textlink="">
      <xdr:nvSpPr>
        <xdr:cNvPr id="176" name="TextBox 175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4141"/>
    <xdr:sp macro="" textlink="">
      <xdr:nvSpPr>
        <xdr:cNvPr id="177" name="TextBox 176"/>
        <xdr:cNvSpPr txBox="1"/>
      </xdr:nvSpPr>
      <xdr:spPr>
        <a:xfrm>
          <a:off x="3102840" y="255844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78" name="TextBox 17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79" name="TextBox 17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0" name="TextBox 17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1" name="TextBox 1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2" name="TextBox 18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83" name="TextBox 18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84" name="TextBox 183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5" name="TextBox 18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6" name="TextBox 18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87" name="TextBox 18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188" name="TextBox 18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189" name="TextBox 18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190" name="TextBox 18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191" name="TextBox 19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192" name="TextBox 19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172019"/>
    <xdr:sp macro="" textlink="">
      <xdr:nvSpPr>
        <xdr:cNvPr id="193" name="TextBox 192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194" name="TextBox 19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195" name="TextBox 19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196" name="TextBox 19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97" name="TextBox 19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198" name="TextBox 19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199" name="TextBox 19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00" name="TextBox 199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01" name="TextBox 200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02" name="TextBox 20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03" name="TextBox 202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04" name="TextBox 20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05" name="TextBox 20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06" name="TextBox 205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207" name="TextBox 206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08" name="TextBox 207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09" name="TextBox 208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10" name="TextBox 209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11" name="TextBox 21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212" name="TextBox 211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13" name="TextBox 21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14" name="TextBox 21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215" name="TextBox 214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216" name="TextBox 215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17" name="TextBox 21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18" name="TextBox 217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19" name="TextBox 21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0" name="TextBox 21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1" name="TextBox 22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22" name="TextBox 22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23" name="TextBox 222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4" name="TextBox 22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5" name="TextBox 22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6" name="TextBox 225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172019"/>
    <xdr:sp macro="" textlink="">
      <xdr:nvSpPr>
        <xdr:cNvPr id="227" name="TextBox 226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28" name="TextBox 22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29" name="TextBox 228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30" name="TextBox 22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31" name="TextBox 23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32" name="TextBox 231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33" name="TextBox 23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34" name="TextBox 23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35" name="TextBox 234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36" name="TextBox 23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37" name="TextBox 236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38" name="TextBox 23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39" name="TextBox 23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40" name="TextBox 239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41" name="TextBox 240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42" name="TextBox 241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43" name="TextBox 24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44" name="TextBox 24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45" name="TextBox 244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172019"/>
    <xdr:sp macro="" textlink="">
      <xdr:nvSpPr>
        <xdr:cNvPr id="246" name="TextBox 245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47" name="TextBox 24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48" name="TextBox 247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49" name="TextBox 248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50" name="TextBox 24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51" name="TextBox 25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2" name="TextBox 251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3" name="TextBox 252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4" name="TextBox 253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55" name="TextBox 254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42596" cy="449843"/>
    <xdr:sp macro="" textlink="">
      <xdr:nvSpPr>
        <xdr:cNvPr id="256" name="TextBox 255"/>
        <xdr:cNvSpPr txBox="1"/>
      </xdr:nvSpPr>
      <xdr:spPr>
        <a:xfrm>
          <a:off x="2833077" y="2483167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7" name="TextBox 256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8" name="TextBox 257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42596" cy="465909"/>
    <xdr:sp macro="" textlink="">
      <xdr:nvSpPr>
        <xdr:cNvPr id="259" name="TextBox 258"/>
        <xdr:cNvSpPr txBox="1"/>
      </xdr:nvSpPr>
      <xdr:spPr>
        <a:xfrm>
          <a:off x="2833077" y="2484116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0</xdr:rowOff>
    </xdr:from>
    <xdr:ext cx="1051611" cy="503155"/>
    <xdr:sp macro="" textlink="">
      <xdr:nvSpPr>
        <xdr:cNvPr id="260" name="TextBox 259"/>
        <xdr:cNvSpPr txBox="1"/>
      </xdr:nvSpPr>
      <xdr:spPr>
        <a:xfrm>
          <a:off x="3102840" y="2483167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1" name="TextBox 260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2" name="TextBox 261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3" name="TextBox 262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4" name="TextBox 263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66</xdr:row>
      <xdr:rowOff>26143</xdr:rowOff>
    </xdr:from>
    <xdr:ext cx="1051611" cy="561212"/>
    <xdr:sp macro="" textlink="">
      <xdr:nvSpPr>
        <xdr:cNvPr id="265" name="TextBox 264"/>
        <xdr:cNvSpPr txBox="1"/>
      </xdr:nvSpPr>
      <xdr:spPr>
        <a:xfrm>
          <a:off x="3102840" y="248578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6" name="TextBox 265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0</xdr:rowOff>
    </xdr:from>
    <xdr:ext cx="861746" cy="449843"/>
    <xdr:sp macro="" textlink="">
      <xdr:nvSpPr>
        <xdr:cNvPr id="267" name="TextBox 266"/>
        <xdr:cNvSpPr txBox="1"/>
      </xdr:nvSpPr>
      <xdr:spPr>
        <a:xfrm>
          <a:off x="2833077" y="2483167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268" name="TextBox 267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9488</xdr:rowOff>
    </xdr:from>
    <xdr:ext cx="861746" cy="465909"/>
    <xdr:sp macro="" textlink="">
      <xdr:nvSpPr>
        <xdr:cNvPr id="269" name="TextBox 268"/>
        <xdr:cNvSpPr txBox="1"/>
      </xdr:nvSpPr>
      <xdr:spPr>
        <a:xfrm>
          <a:off x="2833077" y="2484116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70" name="TextBox 269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71" name="TextBox 270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2" name="TextBox 271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3" name="TextBox 272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4" name="TextBox 273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75" name="TextBox 274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66</xdr:row>
      <xdr:rowOff>393246</xdr:rowOff>
    </xdr:from>
    <xdr:ext cx="842596" cy="352580"/>
    <xdr:sp macro="" textlink="">
      <xdr:nvSpPr>
        <xdr:cNvPr id="276" name="TextBox 275"/>
        <xdr:cNvSpPr txBox="1"/>
      </xdr:nvSpPr>
      <xdr:spPr>
        <a:xfrm>
          <a:off x="2833077" y="251201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7" name="TextBox 276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8" name="TextBox 277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79" name="TextBox 278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172019"/>
    <xdr:sp macro="" textlink="">
      <xdr:nvSpPr>
        <xdr:cNvPr id="280" name="TextBox 279"/>
        <xdr:cNvSpPr txBox="1"/>
      </xdr:nvSpPr>
      <xdr:spPr>
        <a:xfrm>
          <a:off x="3102840" y="26431875"/>
          <a:ext cx="909205" cy="1720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69</xdr:row>
      <xdr:rowOff>0</xdr:rowOff>
    </xdr:from>
    <xdr:ext cx="842596" cy="352580"/>
    <xdr:sp macro="" textlink="">
      <xdr:nvSpPr>
        <xdr:cNvPr id="281" name="TextBox 280"/>
        <xdr:cNvSpPr txBox="1"/>
      </xdr:nvSpPr>
      <xdr:spPr>
        <a:xfrm>
          <a:off x="2833077" y="264318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3908"/>
    <xdr:sp macro="" textlink="">
      <xdr:nvSpPr>
        <xdr:cNvPr id="282" name="TextBox 281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3908"/>
    <xdr:sp macro="" textlink="">
      <xdr:nvSpPr>
        <xdr:cNvPr id="283" name="TextBox 282"/>
        <xdr:cNvSpPr txBox="1"/>
      </xdr:nvSpPr>
      <xdr:spPr>
        <a:xfrm>
          <a:off x="3102840" y="26431875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3908"/>
    <xdr:sp macro="" textlink="">
      <xdr:nvSpPr>
        <xdr:cNvPr id="284" name="TextBox 283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69</xdr:row>
      <xdr:rowOff>0</xdr:rowOff>
    </xdr:from>
    <xdr:ext cx="909205" cy="373908"/>
    <xdr:sp macro="" textlink="">
      <xdr:nvSpPr>
        <xdr:cNvPr id="285" name="TextBox 284"/>
        <xdr:cNvSpPr txBox="1"/>
      </xdr:nvSpPr>
      <xdr:spPr>
        <a:xfrm>
          <a:off x="3102840" y="255844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181</xdr:row>
      <xdr:rowOff>0</xdr:rowOff>
    </xdr:from>
    <xdr:ext cx="909205" cy="857789"/>
    <xdr:sp macro="" textlink="">
      <xdr:nvSpPr>
        <xdr:cNvPr id="286" name="TextBox 285"/>
        <xdr:cNvSpPr txBox="1"/>
      </xdr:nvSpPr>
      <xdr:spPr>
        <a:xfrm>
          <a:off x="3102840" y="78628875"/>
          <a:ext cx="909205" cy="85778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287" name="TextBox 28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288" name="TextBox 28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89" name="TextBox 288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90" name="TextBox 28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91" name="TextBox 2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292" name="TextBox 29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293" name="TextBox 29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94" name="TextBox 293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95" name="TextBox 2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296" name="TextBox 29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297" name="TextBox 29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298" name="TextBox 29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299" name="TextBox 29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300" name="TextBox 299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01" name="TextBox 30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02" name="TextBox 301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03" name="TextBox 30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4" name="TextBox 303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5" name="TextBox 30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6" name="TextBox 30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7" name="TextBox 30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8" name="TextBox 30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09" name="TextBox 30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352580"/>
    <xdr:sp macro="" textlink="">
      <xdr:nvSpPr>
        <xdr:cNvPr id="311" name="TextBox 310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352580"/>
    <xdr:sp macro="" textlink="">
      <xdr:nvSpPr>
        <xdr:cNvPr id="312" name="TextBox 31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13" name="TextBox 31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14" name="TextBox 31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15" name="TextBox 31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16" name="TextBox 31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17" name="TextBox 3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18" name="TextBox 317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19" name="TextBox 3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20" name="TextBox 3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21" name="TextBox 32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22" name="TextBox 32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23" name="TextBox 32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24" name="TextBox 32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25" name="TextBox 32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26" name="TextBox 32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27" name="TextBox 32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28" name="TextBox 32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29" name="TextBox 32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330" name="TextBox 32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31" name="TextBox 33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32" name="TextBox 33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333" name="TextBox 33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334" name="TextBox 333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35" name="TextBox 33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36" name="TextBox 335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37" name="TextBox 33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38" name="TextBox 33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61212"/>
    <xdr:sp macro="" textlink="">
      <xdr:nvSpPr>
        <xdr:cNvPr id="339" name="TextBox 338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40" name="TextBox 33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341" name="TextBox 34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342" name="TextBox 341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343" name="TextBox 342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44" name="TextBox 34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45" name="TextBox 34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46" name="TextBox 34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47" name="TextBox 34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48" name="TextBox 34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49" name="TextBox 34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50" name="TextBox 34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51" name="TextBox 35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52" name="TextBox 35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53" name="TextBox 35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354" name="TextBox 35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55" name="TextBox 35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56" name="TextBox 35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57" name="TextBox 35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58" name="TextBox 357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59" name="TextBox 35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0" name="TextBox 359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1" name="TextBox 36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2" name="TextBox 36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63" name="TextBox 36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64" name="TextBox 36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5" name="TextBox 36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6" name="TextBox 36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67" name="TextBox 36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68" name="TextBox 36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69" name="TextBox 36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0" name="TextBox 36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371" name="TextBox 370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72" name="TextBox 37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73" name="TextBox 372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74" name="TextBox 37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5" name="TextBox 374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6" name="TextBox 375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7" name="TextBox 376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8" name="TextBox 377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79" name="TextBox 378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380" name="TextBox 379"/>
        <xdr:cNvSpPr txBox="1"/>
      </xdr:nvSpPr>
      <xdr:spPr>
        <a:xfrm>
          <a:off x="2833077" y="5252897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374141"/>
    <xdr:sp macro="" textlink="">
      <xdr:nvSpPr>
        <xdr:cNvPr id="381" name="TextBox 380"/>
        <xdr:cNvSpPr txBox="1"/>
      </xdr:nvSpPr>
      <xdr:spPr>
        <a:xfrm>
          <a:off x="3102840" y="5254563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352580"/>
    <xdr:sp macro="" textlink="">
      <xdr:nvSpPr>
        <xdr:cNvPr id="382" name="TextBox 381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352580"/>
    <xdr:sp macro="" textlink="">
      <xdr:nvSpPr>
        <xdr:cNvPr id="383" name="TextBox 382"/>
        <xdr:cNvSpPr txBox="1"/>
      </xdr:nvSpPr>
      <xdr:spPr>
        <a:xfrm>
          <a:off x="2833077" y="5252897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84" name="TextBox 383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85" name="TextBox 384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86" name="TextBox 385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87" name="TextBox 386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88" name="TextBox 387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89" name="TextBox 388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90" name="TextBox 389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91" name="TextBox 390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92" name="TextBox 391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93" name="TextBox 392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394" name="TextBox 393"/>
        <xdr:cNvSpPr txBox="1"/>
      </xdr:nvSpPr>
      <xdr:spPr>
        <a:xfrm>
          <a:off x="3102840" y="53149500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395" name="TextBox 394"/>
        <xdr:cNvSpPr txBox="1"/>
      </xdr:nvSpPr>
      <xdr:spPr>
        <a:xfrm>
          <a:off x="2833077" y="53149500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96" name="TextBox 395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83165"/>
    <xdr:sp macro="" textlink="">
      <xdr:nvSpPr>
        <xdr:cNvPr id="397" name="TextBox 396"/>
        <xdr:cNvSpPr txBox="1"/>
      </xdr:nvSpPr>
      <xdr:spPr>
        <a:xfrm>
          <a:off x="2833077" y="531454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398" name="TextBox 397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399" name="TextBox 398"/>
        <xdr:cNvSpPr txBox="1"/>
      </xdr:nvSpPr>
      <xdr:spPr>
        <a:xfrm>
          <a:off x="3102840" y="53149500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00" name="TextBox 39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01" name="TextBox 40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02" name="TextBox 40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03" name="TextBox 40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04" name="TextBox 40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05" name="TextBox 404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06" name="TextBox 40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07" name="TextBox 40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08" name="TextBox 40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09" name="TextBox 408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10" name="TextBox 409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11" name="TextBox 41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12" name="TextBox 41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13" name="TextBox 41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14" name="TextBox 41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15" name="TextBox 41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16" name="TextBox 41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17" name="TextBox 41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18" name="TextBox 417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19" name="TextBox 418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20" name="TextBox 41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421" name="TextBox 420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2" name="TextBox 42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3" name="TextBox 422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4" name="TextBox 42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5" name="TextBox 42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61212"/>
    <xdr:sp macro="" textlink="">
      <xdr:nvSpPr>
        <xdr:cNvPr id="426" name="TextBox 425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7" name="TextBox 426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28" name="TextBox 427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429" name="TextBox 428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430" name="TextBox 429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1" name="TextBox 43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2" name="TextBox 431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3" name="TextBox 432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4" name="TextBox 433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5" name="TextBox 434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6" name="TextBox 435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7" name="TextBox 436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8" name="TextBox 43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39" name="TextBox 43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40" name="TextBox 43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41" name="TextBox 440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42" name="TextBox 441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43" name="TextBox 442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44" name="TextBox 443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45" name="TextBox 44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46" name="TextBox 445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47" name="TextBox 446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48" name="TextBox 44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49" name="TextBox 44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0" name="TextBox 449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1" name="TextBox 450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2" name="TextBox 451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53" name="TextBox 452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49843"/>
    <xdr:sp macro="" textlink="">
      <xdr:nvSpPr>
        <xdr:cNvPr id="454" name="TextBox 453"/>
        <xdr:cNvSpPr txBox="1"/>
      </xdr:nvSpPr>
      <xdr:spPr>
        <a:xfrm>
          <a:off x="2833077" y="5252085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5" name="TextBox 454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6" name="TextBox 455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465909"/>
    <xdr:sp macro="" textlink="">
      <xdr:nvSpPr>
        <xdr:cNvPr id="457" name="TextBox 456"/>
        <xdr:cNvSpPr txBox="1"/>
      </xdr:nvSpPr>
      <xdr:spPr>
        <a:xfrm>
          <a:off x="2833077" y="5253033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03155"/>
    <xdr:sp macro="" textlink="">
      <xdr:nvSpPr>
        <xdr:cNvPr id="458" name="TextBox 457"/>
        <xdr:cNvSpPr txBox="1"/>
      </xdr:nvSpPr>
      <xdr:spPr>
        <a:xfrm>
          <a:off x="3102840" y="5252085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59" name="TextBox 458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60" name="TextBox 459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61" name="TextBox 460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62" name="TextBox 461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1051611" cy="561212"/>
    <xdr:sp macro="" textlink="">
      <xdr:nvSpPr>
        <xdr:cNvPr id="463" name="TextBox 462"/>
        <xdr:cNvSpPr txBox="1"/>
      </xdr:nvSpPr>
      <xdr:spPr>
        <a:xfrm>
          <a:off x="3102840" y="5286131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64" name="TextBox 463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49843"/>
    <xdr:sp macro="" textlink="">
      <xdr:nvSpPr>
        <xdr:cNvPr id="465" name="TextBox 464"/>
        <xdr:cNvSpPr txBox="1"/>
      </xdr:nvSpPr>
      <xdr:spPr>
        <a:xfrm>
          <a:off x="2833077" y="5252085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466" name="TextBox 465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61746" cy="465909"/>
    <xdr:sp macro="" textlink="">
      <xdr:nvSpPr>
        <xdr:cNvPr id="467" name="TextBox 466"/>
        <xdr:cNvSpPr txBox="1"/>
      </xdr:nvSpPr>
      <xdr:spPr>
        <a:xfrm>
          <a:off x="2833077" y="5253033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68" name="TextBox 467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69" name="TextBox 468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70" name="TextBox 469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352580"/>
    <xdr:sp macro="" textlink="">
      <xdr:nvSpPr>
        <xdr:cNvPr id="471" name="TextBox 470"/>
        <xdr:cNvSpPr txBox="1"/>
      </xdr:nvSpPr>
      <xdr:spPr>
        <a:xfrm>
          <a:off x="2833077" y="5315222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472" name="TextBox 471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473" name="TextBox 472"/>
        <xdr:cNvSpPr txBox="1"/>
      </xdr:nvSpPr>
      <xdr:spPr>
        <a:xfrm>
          <a:off x="3102840" y="53149500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15875</xdr:colOff>
      <xdr:row>69</xdr:row>
      <xdr:rowOff>23290</xdr:rowOff>
    </xdr:from>
    <xdr:to>
      <xdr:col>12</xdr:col>
      <xdr:colOff>523875</xdr:colOff>
      <xdr:row>78</xdr:row>
      <xdr:rowOff>361994</xdr:rowOff>
    </xdr:to>
    <xdr:pic>
      <xdr:nvPicPr>
        <xdr:cNvPr id="496" name="Рисунок 495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875" y="27534665"/>
          <a:ext cx="16811625" cy="3291454"/>
        </a:xfrm>
        <a:prstGeom prst="rect">
          <a:avLst/>
        </a:prstGeom>
      </xdr:spPr>
    </xdr:pic>
    <xdr:clientData/>
  </xdr:twoCellAnchor>
  <xdr:twoCellAnchor editAs="oneCell">
    <xdr:from>
      <xdr:col>0</xdr:col>
      <xdr:colOff>63504</xdr:colOff>
      <xdr:row>124</xdr:row>
      <xdr:rowOff>22628</xdr:rowOff>
    </xdr:from>
    <xdr:to>
      <xdr:col>12</xdr:col>
      <xdr:colOff>576150</xdr:colOff>
      <xdr:row>135</xdr:row>
      <xdr:rowOff>31749</xdr:rowOff>
    </xdr:to>
    <xdr:pic>
      <xdr:nvPicPr>
        <xdr:cNvPr id="497" name="Рисунок 496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504" y="51902128"/>
          <a:ext cx="16816271" cy="3342871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78" name="TextBox 4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79" name="TextBox 4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0" name="TextBox 47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1" name="TextBox 4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2" name="TextBox 4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83" name="TextBox 48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84" name="TextBox 4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5" name="TextBox 48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6" name="TextBox 4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87" name="TextBox 4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488" name="TextBox 4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489" name="TextBox 4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490" name="TextBox 4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491" name="TextBox 490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492" name="TextBox 49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93" name="TextBox 49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498" name="TextBox 49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499" name="TextBox 49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00" name="TextBox 49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01" name="TextBox 50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02" name="TextBox 50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03" name="TextBox 50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04" name="TextBox 50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24782</xdr:rowOff>
    </xdr:from>
    <xdr:ext cx="1051611" cy="374141"/>
    <xdr:sp macro="" textlink="">
      <xdr:nvSpPr>
        <xdr:cNvPr id="505" name="TextBox 504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506" name="TextBox 505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507" name="TextBox 50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08" name="TextBox 5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09" name="TextBox 5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10" name="TextBox 50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11" name="TextBox 51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12" name="TextBox 5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13" name="TextBox 51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14" name="TextBox 5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15" name="TextBox 5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16" name="TextBox 51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17" name="TextBox 51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18" name="TextBox 51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19" name="TextBox 5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20" name="TextBox 5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1" name="TextBox 5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2" name="TextBox 52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3" name="TextBox 52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24" name="TextBox 5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25" name="TextBox 52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6" name="TextBox 5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7" name="TextBox 5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528" name="TextBox 52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529" name="TextBox 528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0" name="TextBox 5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1" name="TextBox 5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2" name="TextBox 53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3" name="TextBox 5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534" name="TextBox 533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5" name="TextBox 53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536" name="TextBox 53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537" name="TextBox 536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538" name="TextBox 53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39" name="TextBox 5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40" name="TextBox 5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1" name="TextBox 5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2" name="TextBox 5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3" name="TextBox 5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44" name="TextBox 54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45" name="TextBox 5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6" name="TextBox 54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7" name="TextBox 5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48" name="TextBox 5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549" name="TextBox 54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50" name="TextBox 54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1" name="TextBox 55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2" name="TextBox 55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3" name="TextBox 5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4" name="TextBox 5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55" name="TextBox 5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56" name="TextBox 5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57" name="TextBox 5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8" name="TextBox 5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59" name="TextBox 5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60" name="TextBox 5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61" name="TextBox 5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62" name="TextBox 5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63" name="TextBox 56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64" name="TextBox 56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65" name="TextBox 56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566" name="TextBox 56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67" name="TextBox 56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68" name="TextBox 56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69" name="TextBox 5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0" name="TextBox 56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1" name="TextBox 57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2" name="TextBox 57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3" name="TextBox 5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4" name="TextBox 5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42596" cy="352580"/>
    <xdr:sp macro="" textlink="">
      <xdr:nvSpPr>
        <xdr:cNvPr id="575" name="TextBox 5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24782</xdr:rowOff>
    </xdr:from>
    <xdr:ext cx="1051611" cy="374141"/>
    <xdr:sp macro="" textlink="">
      <xdr:nvSpPr>
        <xdr:cNvPr id="576" name="TextBox 575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577" name="TextBox 576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8127</xdr:rowOff>
    </xdr:from>
    <xdr:ext cx="861746" cy="352580"/>
    <xdr:sp macro="" textlink="">
      <xdr:nvSpPr>
        <xdr:cNvPr id="578" name="TextBox 577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79" name="TextBox 5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80" name="TextBox 57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1" name="TextBox 58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2" name="TextBox 58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3" name="TextBox 5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84" name="TextBox 5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85" name="TextBox 5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6" name="TextBox 58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7" name="TextBox 58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88" name="TextBox 58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65</xdr:row>
      <xdr:rowOff>26142</xdr:rowOff>
    </xdr:from>
    <xdr:ext cx="909205" cy="607979"/>
    <xdr:sp macro="" textlink="">
      <xdr:nvSpPr>
        <xdr:cNvPr id="589" name="TextBox 58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65</xdr:row>
      <xdr:rowOff>9487</xdr:rowOff>
    </xdr:from>
    <xdr:ext cx="842596" cy="501748"/>
    <xdr:sp macro="" textlink="">
      <xdr:nvSpPr>
        <xdr:cNvPr id="590" name="TextBox 58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91" name="TextBox 59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405493</xdr:rowOff>
    </xdr:from>
    <xdr:ext cx="842596" cy="483165"/>
    <xdr:sp macro="" textlink="">
      <xdr:nvSpPr>
        <xdr:cNvPr id="592" name="TextBox 59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28864</xdr:rowOff>
    </xdr:from>
    <xdr:ext cx="909205" cy="374141"/>
    <xdr:sp macro="" textlink="">
      <xdr:nvSpPr>
        <xdr:cNvPr id="593" name="TextBox 592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28864</xdr:rowOff>
    </xdr:from>
    <xdr:ext cx="909205" cy="374141"/>
    <xdr:sp macro="" textlink="">
      <xdr:nvSpPr>
        <xdr:cNvPr id="594" name="TextBox 593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95" name="TextBox 5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96" name="TextBox 5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97" name="TextBox 5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598" name="TextBox 5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599" name="TextBox 5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00" name="TextBox 5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01" name="TextBox 6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02" name="TextBox 6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03" name="TextBox 6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04" name="TextBox 6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05" name="TextBox 6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06" name="TextBox 6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07" name="TextBox 6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08" name="TextBox 6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09" name="TextBox 6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10" name="TextBox 6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11" name="TextBox 6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12" name="TextBox 6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13" name="TextBox 6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14" name="TextBox 6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15" name="TextBox 6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616" name="TextBox 6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17" name="TextBox 6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18" name="TextBox 6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19" name="TextBox 6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20" name="TextBox 6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621" name="TextBox 6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22" name="TextBox 6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23" name="TextBox 6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624" name="TextBox 6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625" name="TextBox 6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26" name="TextBox 62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27" name="TextBox 62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28" name="TextBox 62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29" name="TextBox 62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0" name="TextBox 6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1" name="TextBox 6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2" name="TextBox 63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3" name="TextBox 63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4" name="TextBox 63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35" name="TextBox 63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36" name="TextBox 6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37" name="TextBox 63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38" name="TextBox 6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39" name="TextBox 6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40" name="TextBox 63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41" name="TextBox 64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42" name="TextBox 64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43" name="TextBox 64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44" name="TextBox 64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45" name="TextBox 64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46" name="TextBox 64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47" name="TextBox 64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48" name="TextBox 64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42596" cy="449843"/>
    <xdr:sp macro="" textlink="">
      <xdr:nvSpPr>
        <xdr:cNvPr id="649" name="TextBox 64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50" name="TextBox 64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51" name="TextBox 65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42596" cy="465909"/>
    <xdr:sp macro="" textlink="">
      <xdr:nvSpPr>
        <xdr:cNvPr id="652" name="TextBox 65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0</xdr:rowOff>
    </xdr:from>
    <xdr:ext cx="1051611" cy="503155"/>
    <xdr:sp macro="" textlink="">
      <xdr:nvSpPr>
        <xdr:cNvPr id="653" name="TextBox 65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54" name="TextBox 65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55" name="TextBox 65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56" name="TextBox 65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57" name="TextBox 65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64</xdr:row>
      <xdr:rowOff>26143</xdr:rowOff>
    </xdr:from>
    <xdr:ext cx="1051611" cy="561212"/>
    <xdr:sp macro="" textlink="">
      <xdr:nvSpPr>
        <xdr:cNvPr id="658" name="TextBox 65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59" name="TextBox 65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0</xdr:rowOff>
    </xdr:from>
    <xdr:ext cx="861746" cy="449843"/>
    <xdr:sp macro="" textlink="">
      <xdr:nvSpPr>
        <xdr:cNvPr id="660" name="TextBox 65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661" name="TextBox 66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9488</xdr:rowOff>
    </xdr:from>
    <xdr:ext cx="861746" cy="465909"/>
    <xdr:sp macro="" textlink="">
      <xdr:nvSpPr>
        <xdr:cNvPr id="662" name="TextBox 66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63" name="TextBox 66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64" name="TextBox 66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65" name="TextBox 66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64</xdr:row>
      <xdr:rowOff>393246</xdr:rowOff>
    </xdr:from>
    <xdr:ext cx="842596" cy="352580"/>
    <xdr:sp macro="" textlink="">
      <xdr:nvSpPr>
        <xdr:cNvPr id="666" name="TextBox 66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28864</xdr:rowOff>
    </xdr:from>
    <xdr:ext cx="909205" cy="373908"/>
    <xdr:sp macro="" textlink="">
      <xdr:nvSpPr>
        <xdr:cNvPr id="667" name="TextBox 666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67</xdr:row>
      <xdr:rowOff>28864</xdr:rowOff>
    </xdr:from>
    <xdr:ext cx="909205" cy="373908"/>
    <xdr:sp macro="" textlink="">
      <xdr:nvSpPr>
        <xdr:cNvPr id="668" name="TextBox 667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69" name="TextBox 66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70" name="TextBox 66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1" name="TextBox 67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2" name="TextBox 67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3" name="TextBox 6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74" name="TextBox 67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75" name="TextBox 67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6" name="TextBox 67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7" name="TextBox 6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78" name="TextBox 67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79" name="TextBox 67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0" name="TextBox 67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1" name="TextBox 68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26142</xdr:rowOff>
    </xdr:from>
    <xdr:ext cx="909205" cy="607979"/>
    <xdr:sp macro="" textlink="">
      <xdr:nvSpPr>
        <xdr:cNvPr id="682" name="TextBox 681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683" name="TextBox 68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84" name="TextBox 68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685" name="TextBox 68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6" name="TextBox 68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7" name="TextBox 68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8" name="TextBox 68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89" name="TextBox 68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90" name="TextBox 68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691" name="TextBox 69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24782</xdr:rowOff>
    </xdr:from>
    <xdr:ext cx="1051611" cy="374141"/>
    <xdr:sp macro="" textlink="">
      <xdr:nvSpPr>
        <xdr:cNvPr id="692" name="TextBox 691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61746" cy="352580"/>
    <xdr:sp macro="" textlink="">
      <xdr:nvSpPr>
        <xdr:cNvPr id="693" name="TextBox 692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61746" cy="352580"/>
    <xdr:sp macro="" textlink="">
      <xdr:nvSpPr>
        <xdr:cNvPr id="694" name="TextBox 69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695" name="TextBox 69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696" name="TextBox 69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697" name="TextBox 69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698" name="TextBox 69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699" name="TextBox 6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00" name="TextBox 69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01" name="TextBox 7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02" name="TextBox 7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03" name="TextBox 70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04" name="TextBox 70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05" name="TextBox 70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06" name="TextBox 7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07" name="TextBox 7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08" name="TextBox 70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09" name="TextBox 70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10" name="TextBox 70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11" name="TextBox 7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12" name="TextBox 71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13" name="TextBox 7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14" name="TextBox 7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15" name="TextBox 71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0</xdr:rowOff>
    </xdr:from>
    <xdr:ext cx="1051611" cy="503155"/>
    <xdr:sp macro="" textlink="">
      <xdr:nvSpPr>
        <xdr:cNvPr id="716" name="TextBox 715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17" name="TextBox 71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18" name="TextBox 71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19" name="TextBox 71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20" name="TextBox 71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26143</xdr:rowOff>
    </xdr:from>
    <xdr:ext cx="1051611" cy="561212"/>
    <xdr:sp macro="" textlink="">
      <xdr:nvSpPr>
        <xdr:cNvPr id="721" name="TextBox 720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22" name="TextBox 72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723" name="TextBox 72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724" name="TextBox 723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725" name="TextBox 72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26" name="TextBox 7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27" name="TextBox 7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28" name="TextBox 72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29" name="TextBox 7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30" name="TextBox 7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31" name="TextBox 73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32" name="TextBox 7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33" name="TextBox 73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34" name="TextBox 7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35" name="TextBox 7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26142</xdr:rowOff>
    </xdr:from>
    <xdr:ext cx="909205" cy="607979"/>
    <xdr:sp macro="" textlink="">
      <xdr:nvSpPr>
        <xdr:cNvPr id="736" name="TextBox 73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37" name="TextBox 73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38" name="TextBox 73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39" name="TextBox 73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40" name="TextBox 739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41" name="TextBox 74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2" name="TextBox 74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3" name="TextBox 74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4" name="TextBox 74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45" name="TextBox 74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46" name="TextBox 74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7" name="TextBox 74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8" name="TextBox 74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49" name="TextBox 74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0" name="TextBox 74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1" name="TextBox 75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2" name="TextBox 75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26142</xdr:rowOff>
    </xdr:from>
    <xdr:ext cx="909205" cy="607979"/>
    <xdr:sp macro="" textlink="">
      <xdr:nvSpPr>
        <xdr:cNvPr id="753" name="TextBox 75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54" name="TextBox 75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55" name="TextBox 75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56" name="TextBox 7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7" name="TextBox 75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8" name="TextBox 75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59" name="TextBox 75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60" name="TextBox 759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61" name="TextBox 760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42596" cy="352580"/>
    <xdr:sp macro="" textlink="">
      <xdr:nvSpPr>
        <xdr:cNvPr id="762" name="TextBox 761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24782</xdr:rowOff>
    </xdr:from>
    <xdr:ext cx="1051611" cy="374141"/>
    <xdr:sp macro="" textlink="">
      <xdr:nvSpPr>
        <xdr:cNvPr id="763" name="TextBox 762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61746" cy="352580"/>
    <xdr:sp macro="" textlink="">
      <xdr:nvSpPr>
        <xdr:cNvPr id="764" name="TextBox 763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8127</xdr:rowOff>
    </xdr:from>
    <xdr:ext cx="861746" cy="352580"/>
    <xdr:sp macro="" textlink="">
      <xdr:nvSpPr>
        <xdr:cNvPr id="765" name="TextBox 764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66" name="TextBox 7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67" name="TextBox 76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68" name="TextBox 76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69" name="TextBox 76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70" name="TextBox 7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71" name="TextBox 7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72" name="TextBox 7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73" name="TextBox 77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74" name="TextBox 77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75" name="TextBox 77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26142</xdr:rowOff>
    </xdr:from>
    <xdr:ext cx="909205" cy="607979"/>
    <xdr:sp macro="" textlink="">
      <xdr:nvSpPr>
        <xdr:cNvPr id="776" name="TextBox 775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9487</xdr:rowOff>
    </xdr:from>
    <xdr:ext cx="842596" cy="501748"/>
    <xdr:sp macro="" textlink="">
      <xdr:nvSpPr>
        <xdr:cNvPr id="777" name="TextBox 77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78" name="TextBox 77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405493</xdr:rowOff>
    </xdr:from>
    <xdr:ext cx="842596" cy="483165"/>
    <xdr:sp macro="" textlink="">
      <xdr:nvSpPr>
        <xdr:cNvPr id="779" name="TextBox 77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780" name="TextBox 779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781" name="TextBox 780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82" name="TextBox 7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83" name="TextBox 7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84" name="TextBox 7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85" name="TextBox 7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86" name="TextBox 7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87" name="TextBox 7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88" name="TextBox 7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89" name="TextBox 7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90" name="TextBox 7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91" name="TextBox 7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92" name="TextBox 7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93" name="TextBox 7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794" name="TextBox 7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95" name="TextBox 7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96" name="TextBox 7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797" name="TextBox 7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98" name="TextBox 7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799" name="TextBox 7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00" name="TextBox 7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01" name="TextBox 8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02" name="TextBox 8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0</xdr:rowOff>
    </xdr:from>
    <xdr:ext cx="1051611" cy="503155"/>
    <xdr:sp macro="" textlink="">
      <xdr:nvSpPr>
        <xdr:cNvPr id="803" name="TextBox 8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04" name="TextBox 8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05" name="TextBox 8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06" name="TextBox 8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07" name="TextBox 8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26143</xdr:rowOff>
    </xdr:from>
    <xdr:ext cx="1051611" cy="561212"/>
    <xdr:sp macro="" textlink="">
      <xdr:nvSpPr>
        <xdr:cNvPr id="808" name="TextBox 8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09" name="TextBox 8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10" name="TextBox 8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811" name="TextBox 8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812" name="TextBox 8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3" name="TextBox 81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4" name="TextBox 81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5" name="TextBox 81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6" name="TextBox 81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7" name="TextBox 8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8" name="TextBox 8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19" name="TextBox 81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20" name="TextBox 81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21" name="TextBox 82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22" name="TextBox 82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23" name="TextBox 8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24" name="TextBox 82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25" name="TextBox 8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26" name="TextBox 8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27" name="TextBox 82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28" name="TextBox 82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29" name="TextBox 82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30" name="TextBox 82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31" name="TextBox 83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2" name="TextBox 83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3" name="TextBox 83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4" name="TextBox 83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35" name="TextBox 83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42596" cy="449843"/>
    <xdr:sp macro="" textlink="">
      <xdr:nvSpPr>
        <xdr:cNvPr id="836" name="TextBox 83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7" name="TextBox 83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8" name="TextBox 83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42596" cy="465909"/>
    <xdr:sp macro="" textlink="">
      <xdr:nvSpPr>
        <xdr:cNvPr id="839" name="TextBox 83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0</xdr:rowOff>
    </xdr:from>
    <xdr:ext cx="1051611" cy="503155"/>
    <xdr:sp macro="" textlink="">
      <xdr:nvSpPr>
        <xdr:cNvPr id="840" name="TextBox 83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1" name="TextBox 84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2" name="TextBox 84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3" name="TextBox 84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4" name="TextBox 84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26143</xdr:rowOff>
    </xdr:from>
    <xdr:ext cx="1051611" cy="561212"/>
    <xdr:sp macro="" textlink="">
      <xdr:nvSpPr>
        <xdr:cNvPr id="845" name="TextBox 84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6" name="TextBox 84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0</xdr:rowOff>
    </xdr:from>
    <xdr:ext cx="861746" cy="449843"/>
    <xdr:sp macro="" textlink="">
      <xdr:nvSpPr>
        <xdr:cNvPr id="847" name="TextBox 84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848" name="TextBox 84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9488</xdr:rowOff>
    </xdr:from>
    <xdr:ext cx="861746" cy="465909"/>
    <xdr:sp macro="" textlink="">
      <xdr:nvSpPr>
        <xdr:cNvPr id="849" name="TextBox 84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50" name="TextBox 84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51" name="TextBox 85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52" name="TextBox 85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393246</xdr:rowOff>
    </xdr:from>
    <xdr:ext cx="842596" cy="352580"/>
    <xdr:sp macro="" textlink="">
      <xdr:nvSpPr>
        <xdr:cNvPr id="853" name="TextBox 85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854" name="TextBox 853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855" name="TextBox 854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56" name="TextBox 85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57" name="TextBox 85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58" name="TextBox 857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59" name="TextBox 85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60" name="TextBox 8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61" name="TextBox 86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62" name="TextBox 86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63" name="TextBox 862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64" name="TextBox 8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65" name="TextBox 86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66" name="TextBox 86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67" name="TextBox 86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68" name="TextBox 86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172</xdr:row>
      <xdr:rowOff>26142</xdr:rowOff>
    </xdr:from>
    <xdr:ext cx="909205" cy="607979"/>
    <xdr:sp macro="" textlink="">
      <xdr:nvSpPr>
        <xdr:cNvPr id="869" name="TextBox 868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870" name="TextBox 86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71" name="TextBox 870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872" name="TextBox 87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3" name="TextBox 872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4" name="TextBox 87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5" name="TextBox 87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6" name="TextBox 87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7" name="TextBox 87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878" name="TextBox 87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24782</xdr:rowOff>
    </xdr:from>
    <xdr:ext cx="1051611" cy="374141"/>
    <xdr:sp macro="" textlink="">
      <xdr:nvSpPr>
        <xdr:cNvPr id="879" name="TextBox 878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61746" cy="352580"/>
    <xdr:sp macro="" textlink="">
      <xdr:nvSpPr>
        <xdr:cNvPr id="880" name="TextBox 879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61746" cy="352580"/>
    <xdr:sp macro="" textlink="">
      <xdr:nvSpPr>
        <xdr:cNvPr id="881" name="TextBox 88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82" name="TextBox 88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83" name="TextBox 88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84" name="TextBox 88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85" name="TextBox 88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86" name="TextBox 8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87" name="TextBox 886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88" name="TextBox 8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89" name="TextBox 8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90" name="TextBox 88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91" name="TextBox 89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92" name="TextBox 89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93" name="TextBox 89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894" name="TextBox 89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95" name="TextBox 89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96" name="TextBox 89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897" name="TextBox 89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98" name="TextBox 89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899" name="TextBox 89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00" name="TextBox 89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01" name="TextBox 90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02" name="TextBox 90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0</xdr:rowOff>
    </xdr:from>
    <xdr:ext cx="1051611" cy="503155"/>
    <xdr:sp macro="" textlink="">
      <xdr:nvSpPr>
        <xdr:cNvPr id="903" name="TextBox 902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04" name="TextBox 90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05" name="TextBox 904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06" name="TextBox 90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07" name="TextBox 90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26143</xdr:rowOff>
    </xdr:from>
    <xdr:ext cx="1051611" cy="561212"/>
    <xdr:sp macro="" textlink="">
      <xdr:nvSpPr>
        <xdr:cNvPr id="908" name="TextBox 907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09" name="TextBox 90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10" name="TextBox 90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911" name="TextBox 910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912" name="TextBox 911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13" name="TextBox 91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14" name="TextBox 91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15" name="TextBox 91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16" name="TextBox 91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17" name="TextBox 91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18" name="TextBox 91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19" name="TextBox 91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20" name="TextBox 91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21" name="TextBox 92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22" name="TextBox 92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172</xdr:row>
      <xdr:rowOff>26142</xdr:rowOff>
    </xdr:from>
    <xdr:ext cx="909205" cy="607979"/>
    <xdr:sp macro="" textlink="">
      <xdr:nvSpPr>
        <xdr:cNvPr id="923" name="TextBox 92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24" name="TextBox 92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25" name="TextBox 92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26" name="TextBox 92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27" name="TextBox 926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28" name="TextBox 92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29" name="TextBox 928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30" name="TextBox 92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31" name="TextBox 93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32" name="TextBox 93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33" name="TextBox 93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34" name="TextBox 93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35" name="TextBox 93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36" name="TextBox 93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37" name="TextBox 93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38" name="TextBox 93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39" name="TextBox 93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172</xdr:row>
      <xdr:rowOff>26142</xdr:rowOff>
    </xdr:from>
    <xdr:ext cx="909205" cy="607979"/>
    <xdr:sp macro="" textlink="">
      <xdr:nvSpPr>
        <xdr:cNvPr id="940" name="TextBox 939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41" name="TextBox 94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42" name="TextBox 941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43" name="TextBox 94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4" name="TextBox 943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5" name="TextBox 944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6" name="TextBox 945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7" name="TextBox 946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8" name="TextBox 947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42596" cy="352580"/>
    <xdr:sp macro="" textlink="">
      <xdr:nvSpPr>
        <xdr:cNvPr id="949" name="TextBox 948"/>
        <xdr:cNvSpPr txBox="1"/>
      </xdr:nvSpPr>
      <xdr:spPr>
        <a:xfrm>
          <a:off x="2833077" y="221918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24782</xdr:rowOff>
    </xdr:from>
    <xdr:ext cx="1051611" cy="374141"/>
    <xdr:sp macro="" textlink="">
      <xdr:nvSpPr>
        <xdr:cNvPr id="950" name="TextBox 949"/>
        <xdr:cNvSpPr txBox="1"/>
      </xdr:nvSpPr>
      <xdr:spPr>
        <a:xfrm>
          <a:off x="3102840" y="222085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61746" cy="352580"/>
    <xdr:sp macro="" textlink="">
      <xdr:nvSpPr>
        <xdr:cNvPr id="951" name="TextBox 950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8127</xdr:rowOff>
    </xdr:from>
    <xdr:ext cx="861746" cy="352580"/>
    <xdr:sp macro="" textlink="">
      <xdr:nvSpPr>
        <xdr:cNvPr id="952" name="TextBox 951"/>
        <xdr:cNvSpPr txBox="1"/>
      </xdr:nvSpPr>
      <xdr:spPr>
        <a:xfrm>
          <a:off x="2833077" y="221918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53" name="TextBox 952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54" name="TextBox 953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55" name="TextBox 954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56" name="TextBox 955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57" name="TextBox 956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58" name="TextBox 957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59" name="TextBox 958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60" name="TextBox 959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61" name="TextBox 960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62" name="TextBox 961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172</xdr:row>
      <xdr:rowOff>26142</xdr:rowOff>
    </xdr:from>
    <xdr:ext cx="909205" cy="607979"/>
    <xdr:sp macro="" textlink="">
      <xdr:nvSpPr>
        <xdr:cNvPr id="963" name="TextBox 962"/>
        <xdr:cNvSpPr txBox="1"/>
      </xdr:nvSpPr>
      <xdr:spPr>
        <a:xfrm>
          <a:off x="3102840" y="2255276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172</xdr:row>
      <xdr:rowOff>9487</xdr:rowOff>
    </xdr:from>
    <xdr:ext cx="842596" cy="501748"/>
    <xdr:sp macro="" textlink="">
      <xdr:nvSpPr>
        <xdr:cNvPr id="964" name="TextBox 963"/>
        <xdr:cNvSpPr txBox="1"/>
      </xdr:nvSpPr>
      <xdr:spPr>
        <a:xfrm>
          <a:off x="2833077" y="2253611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65" name="TextBox 964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405493</xdr:rowOff>
    </xdr:from>
    <xdr:ext cx="842596" cy="483165"/>
    <xdr:sp macro="" textlink="">
      <xdr:nvSpPr>
        <xdr:cNvPr id="966" name="TextBox 965"/>
        <xdr:cNvSpPr txBox="1"/>
      </xdr:nvSpPr>
      <xdr:spPr>
        <a:xfrm>
          <a:off x="2833077" y="2252254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4141"/>
    <xdr:sp macro="" textlink="">
      <xdr:nvSpPr>
        <xdr:cNvPr id="967" name="TextBox 966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4141"/>
    <xdr:sp macro="" textlink="">
      <xdr:nvSpPr>
        <xdr:cNvPr id="968" name="TextBox 967"/>
        <xdr:cNvSpPr txBox="1"/>
      </xdr:nvSpPr>
      <xdr:spPr>
        <a:xfrm>
          <a:off x="3102840" y="2343178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69" name="TextBox 96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70" name="TextBox 96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71" name="TextBox 97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72" name="TextBox 97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73" name="TextBox 97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74" name="TextBox 973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75" name="TextBox 97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76" name="TextBox 97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77" name="TextBox 97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78" name="TextBox 977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79" name="TextBox 978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80" name="TextBox 97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981" name="TextBox 98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2" name="TextBox 98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3" name="TextBox 98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4" name="TextBox 98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85" name="TextBox 98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986" name="TextBox 98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7" name="TextBox 986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8" name="TextBox 987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989" name="TextBox 98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0</xdr:rowOff>
    </xdr:from>
    <xdr:ext cx="1051611" cy="503155"/>
    <xdr:sp macro="" textlink="">
      <xdr:nvSpPr>
        <xdr:cNvPr id="990" name="TextBox 989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1" name="TextBox 99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2" name="TextBox 991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3" name="TextBox 99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4" name="TextBox 99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26143</xdr:rowOff>
    </xdr:from>
    <xdr:ext cx="1051611" cy="561212"/>
    <xdr:sp macro="" textlink="">
      <xdr:nvSpPr>
        <xdr:cNvPr id="995" name="TextBox 994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6" name="TextBox 995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997" name="TextBox 996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998" name="TextBox 997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999" name="TextBox 998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0" name="TextBox 99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1" name="TextBox 1000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2" name="TextBox 1001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3" name="TextBox 1002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4" name="TextBox 1003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5" name="TextBox 1004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6" name="TextBox 1005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7" name="TextBox 100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8" name="TextBox 100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09" name="TextBox 100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10" name="TextBox 1009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11" name="TextBox 1010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12" name="TextBox 1011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13" name="TextBox 1012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14" name="TextBox 101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15" name="TextBox 1014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16" name="TextBox 1015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17" name="TextBox 101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18" name="TextBox 101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19" name="TextBox 1018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20" name="TextBox 1019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21" name="TextBox 1020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22" name="TextBox 1021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42596" cy="449843"/>
    <xdr:sp macro="" textlink="">
      <xdr:nvSpPr>
        <xdr:cNvPr id="1023" name="TextBox 1022"/>
        <xdr:cNvSpPr txBox="1"/>
      </xdr:nvSpPr>
      <xdr:spPr>
        <a:xfrm>
          <a:off x="2833077" y="221837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24" name="TextBox 1023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25" name="TextBox 1024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42596" cy="465909"/>
    <xdr:sp macro="" textlink="">
      <xdr:nvSpPr>
        <xdr:cNvPr id="1026" name="TextBox 1025"/>
        <xdr:cNvSpPr txBox="1"/>
      </xdr:nvSpPr>
      <xdr:spPr>
        <a:xfrm>
          <a:off x="2833077" y="221932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0</xdr:rowOff>
    </xdr:from>
    <xdr:ext cx="1051611" cy="503155"/>
    <xdr:sp macro="" textlink="">
      <xdr:nvSpPr>
        <xdr:cNvPr id="1027" name="TextBox 1026"/>
        <xdr:cNvSpPr txBox="1"/>
      </xdr:nvSpPr>
      <xdr:spPr>
        <a:xfrm>
          <a:off x="3102840" y="221837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28" name="TextBox 1027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29" name="TextBox 1028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30" name="TextBox 1029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31" name="TextBox 1030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171</xdr:row>
      <xdr:rowOff>26143</xdr:rowOff>
    </xdr:from>
    <xdr:ext cx="1051611" cy="561212"/>
    <xdr:sp macro="" textlink="">
      <xdr:nvSpPr>
        <xdr:cNvPr id="1032" name="TextBox 1031"/>
        <xdr:cNvSpPr txBox="1"/>
      </xdr:nvSpPr>
      <xdr:spPr>
        <a:xfrm>
          <a:off x="3102840" y="222098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33" name="TextBox 1032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0</xdr:rowOff>
    </xdr:from>
    <xdr:ext cx="861746" cy="449843"/>
    <xdr:sp macro="" textlink="">
      <xdr:nvSpPr>
        <xdr:cNvPr id="1034" name="TextBox 1033"/>
        <xdr:cNvSpPr txBox="1"/>
      </xdr:nvSpPr>
      <xdr:spPr>
        <a:xfrm>
          <a:off x="2833077" y="221837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1035" name="TextBox 1034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9488</xdr:rowOff>
    </xdr:from>
    <xdr:ext cx="861746" cy="465909"/>
    <xdr:sp macro="" textlink="">
      <xdr:nvSpPr>
        <xdr:cNvPr id="1036" name="TextBox 1035"/>
        <xdr:cNvSpPr txBox="1"/>
      </xdr:nvSpPr>
      <xdr:spPr>
        <a:xfrm>
          <a:off x="2833077" y="221932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37" name="TextBox 1036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38" name="TextBox 1037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39" name="TextBox 1038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171</xdr:row>
      <xdr:rowOff>393246</xdr:rowOff>
    </xdr:from>
    <xdr:ext cx="842596" cy="352580"/>
    <xdr:sp macro="" textlink="">
      <xdr:nvSpPr>
        <xdr:cNvPr id="1040" name="TextBox 1039"/>
        <xdr:cNvSpPr txBox="1"/>
      </xdr:nvSpPr>
      <xdr:spPr>
        <a:xfrm>
          <a:off x="2833077" y="225293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3908"/>
    <xdr:sp macro="" textlink="">
      <xdr:nvSpPr>
        <xdr:cNvPr id="1041" name="TextBox 1040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3908"/>
    <xdr:sp macro="" textlink="">
      <xdr:nvSpPr>
        <xdr:cNvPr id="1042" name="TextBox 1041"/>
        <xdr:cNvSpPr txBox="1"/>
      </xdr:nvSpPr>
      <xdr:spPr>
        <a:xfrm>
          <a:off x="3102840" y="2343178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68" name="TextBox 106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73" name="TextBox 107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74" name="TextBox 107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75" name="TextBox 107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76" name="TextBox 107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77" name="TextBox 107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78" name="TextBox 107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79" name="TextBox 107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80" name="TextBox 107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81" name="TextBox 108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1082" name="TextBox 108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083" name="TextBox 108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84" name="TextBox 10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085" name="TextBox 108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24782</xdr:rowOff>
    </xdr:from>
    <xdr:ext cx="1051611" cy="374141"/>
    <xdr:sp macro="" textlink="">
      <xdr:nvSpPr>
        <xdr:cNvPr id="1086" name="TextBox 108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87" name="TextBox 108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88" name="TextBox 108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89" name="TextBox 108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90" name="TextBox 108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91" name="TextBox 109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92" name="TextBox 109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93" name="TextBox 109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94" name="TextBox 109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095" name="TextBox 109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96" name="TextBox 109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097" name="TextBox 109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98" name="TextBox 10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099" name="TextBox 10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0" name="TextBox 109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1" name="TextBox 110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2" name="TextBox 110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03" name="TextBox 11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04" name="TextBox 110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5" name="TextBox 11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6" name="TextBox 11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07" name="TextBox 110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1108" name="TextBox 1107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09" name="TextBox 110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10" name="TextBox 110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11" name="TextBox 111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12" name="TextBox 111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1113" name="TextBox 1112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14" name="TextBox 111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15" name="TextBox 111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116" name="TextBox 111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117" name="TextBox 111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18" name="TextBox 11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19" name="TextBox 111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0" name="TextBox 11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1" name="TextBox 11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2" name="TextBox 112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23" name="TextBox 112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24" name="TextBox 11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5" name="TextBox 112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6" name="TextBox 112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7" name="TextBox 112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1128" name="TextBox 1127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29" name="TextBox 112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0" name="TextBox 112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1" name="TextBox 1130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2" name="TextBox 113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3" name="TextBox 113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34" name="TextBox 113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35" name="TextBox 113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36" name="TextBox 113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7" name="TextBox 11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38" name="TextBox 11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39" name="TextBox 11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40" name="TextBox 11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41" name="TextBox 11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1142" name="TextBox 114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43" name="TextBox 114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44" name="TextBox 114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45" name="TextBox 114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24782</xdr:rowOff>
    </xdr:from>
    <xdr:ext cx="1051611" cy="374141"/>
    <xdr:sp macro="" textlink="">
      <xdr:nvSpPr>
        <xdr:cNvPr id="1146" name="TextBox 1145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47" name="TextBox 114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48" name="TextBox 114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49" name="TextBox 114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0" name="TextBox 114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1" name="TextBox 115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52" name="TextBox 115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53" name="TextBox 115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4" name="TextBox 115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5" name="TextBox 115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6" name="TextBox 115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26142</xdr:rowOff>
    </xdr:from>
    <xdr:ext cx="909205" cy="607979"/>
    <xdr:sp macro="" textlink="">
      <xdr:nvSpPr>
        <xdr:cNvPr id="1157" name="TextBox 115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174</xdr:row>
      <xdr:rowOff>9487</xdr:rowOff>
    </xdr:from>
    <xdr:ext cx="842596" cy="501748"/>
    <xdr:sp macro="" textlink="">
      <xdr:nvSpPr>
        <xdr:cNvPr id="1158" name="TextBox 115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59" name="TextBox 115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405493</xdr:rowOff>
    </xdr:from>
    <xdr:ext cx="842596" cy="483165"/>
    <xdr:sp macro="" textlink="">
      <xdr:nvSpPr>
        <xdr:cNvPr id="1160" name="TextBox 115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61" name="TextBox 11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62" name="TextBox 11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63" name="TextBox 11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64" name="TextBox 11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65" name="TextBox 116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66" name="TextBox 116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67" name="TextBox 11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68" name="TextBox 116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69" name="TextBox 11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70" name="TextBox 116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71" name="TextBox 117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72" name="TextBox 117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73" name="TextBox 117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74" name="TextBox 117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75" name="TextBox 117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76" name="TextBox 11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77" name="TextBox 117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178" name="TextBox 117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79" name="TextBox 117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80" name="TextBox 117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181" name="TextBox 11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1182" name="TextBox 1181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3" name="TextBox 118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4" name="TextBox 118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5" name="TextBox 11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6" name="TextBox 11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1187" name="TextBox 1186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8" name="TextBox 11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189" name="TextBox 118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190" name="TextBox 1189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191" name="TextBox 119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2" name="TextBox 119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3" name="TextBox 119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4" name="TextBox 11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5" name="TextBox 11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6" name="TextBox 11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7" name="TextBox 11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8" name="TextBox 119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199" name="TextBox 119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00" name="TextBox 119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01" name="TextBox 120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02" name="TextBox 120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03" name="TextBox 120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04" name="TextBox 120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05" name="TextBox 120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06" name="TextBox 120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07" name="TextBox 120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08" name="TextBox 120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09" name="TextBox 120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10" name="TextBox 120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1" name="TextBox 121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2" name="TextBox 121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3" name="TextBox 121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14" name="TextBox 1213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42596" cy="449843"/>
    <xdr:sp macro="" textlink="">
      <xdr:nvSpPr>
        <xdr:cNvPr id="1215" name="TextBox 121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6" name="TextBox 121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7" name="TextBox 121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42596" cy="465909"/>
    <xdr:sp macro="" textlink="">
      <xdr:nvSpPr>
        <xdr:cNvPr id="1218" name="TextBox 121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0</xdr:rowOff>
    </xdr:from>
    <xdr:ext cx="1051611" cy="503155"/>
    <xdr:sp macro="" textlink="">
      <xdr:nvSpPr>
        <xdr:cNvPr id="1219" name="TextBox 1218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0" name="TextBox 121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1" name="TextBox 122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2" name="TextBox 1221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3" name="TextBox 122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173</xdr:row>
      <xdr:rowOff>26143</xdr:rowOff>
    </xdr:from>
    <xdr:ext cx="1051611" cy="561212"/>
    <xdr:sp macro="" textlink="">
      <xdr:nvSpPr>
        <xdr:cNvPr id="1224" name="TextBox 1223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5" name="TextBox 122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0</xdr:rowOff>
    </xdr:from>
    <xdr:ext cx="861746" cy="449843"/>
    <xdr:sp macro="" textlink="">
      <xdr:nvSpPr>
        <xdr:cNvPr id="1226" name="TextBox 122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227" name="TextBox 1226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9488</xdr:rowOff>
    </xdr:from>
    <xdr:ext cx="861746" cy="465909"/>
    <xdr:sp macro="" textlink="">
      <xdr:nvSpPr>
        <xdr:cNvPr id="1228" name="TextBox 1227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29" name="TextBox 12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30" name="TextBox 122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31" name="TextBox 123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173</xdr:row>
      <xdr:rowOff>393246</xdr:rowOff>
    </xdr:from>
    <xdr:ext cx="842596" cy="352580"/>
    <xdr:sp macro="" textlink="">
      <xdr:nvSpPr>
        <xdr:cNvPr id="1232" name="TextBox 123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4141"/>
    <xdr:sp macro="" textlink="">
      <xdr:nvSpPr>
        <xdr:cNvPr id="1233" name="TextBox 1232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4141"/>
    <xdr:sp macro="" textlink="">
      <xdr:nvSpPr>
        <xdr:cNvPr id="1234" name="TextBox 1233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3908"/>
    <xdr:sp macro="" textlink="">
      <xdr:nvSpPr>
        <xdr:cNvPr id="1235" name="TextBox 1234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174</xdr:row>
      <xdr:rowOff>28864</xdr:rowOff>
    </xdr:from>
    <xdr:ext cx="909205" cy="373908"/>
    <xdr:sp macro="" textlink="">
      <xdr:nvSpPr>
        <xdr:cNvPr id="1236" name="TextBox 1235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37" name="TextBox 123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38" name="TextBox 123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39" name="TextBox 123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0" name="TextBox 123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1" name="TextBox 124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42" name="TextBox 124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43" name="TextBox 124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4" name="TextBox 124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5" name="TextBox 124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6" name="TextBox 124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1247" name="TextBox 124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48" name="TextBox 124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49" name="TextBox 124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50" name="TextBox 124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1251" name="TextBox 125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52" name="TextBox 125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53" name="TextBox 125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54" name="TextBox 125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55" name="TextBox 125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56" name="TextBox 125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57" name="TextBox 125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58" name="TextBox 125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59" name="TextBox 125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60" name="TextBox 125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61" name="TextBox 126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62" name="TextBox 126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63" name="TextBox 12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264" name="TextBox 12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65" name="TextBox 126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66" name="TextBox 126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67" name="TextBox 126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68" name="TextBox 12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269" name="TextBox 126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70" name="TextBox 12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71" name="TextBox 12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272" name="TextBox 127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273" name="TextBox 1272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74" name="TextBox 127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75" name="TextBox 127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76" name="TextBox 127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77" name="TextBox 127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278" name="TextBox 1277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79" name="TextBox 127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280" name="TextBox 127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281" name="TextBox 1280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282" name="TextBox 128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83" name="TextBox 128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84" name="TextBox 128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85" name="TextBox 128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86" name="TextBox 128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87" name="TextBox 1286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88" name="TextBox 128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89" name="TextBox 128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90" name="TextBox 128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91" name="TextBox 129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92" name="TextBox 1291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1293" name="TextBox 1292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94" name="TextBox 129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95" name="TextBox 129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96" name="TextBox 1295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97" name="TextBox 129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298" name="TextBox 129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299" name="TextBox 129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0" name="TextBox 129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1" name="TextBox 130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02" name="TextBox 130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03" name="TextBox 130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4" name="TextBox 130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5" name="TextBox 130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6" name="TextBox 130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1307" name="TextBox 1306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08" name="TextBox 1307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09" name="TextBox 1308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10" name="TextBox 1309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24782</xdr:rowOff>
    </xdr:from>
    <xdr:ext cx="1051611" cy="374141"/>
    <xdr:sp macro="" textlink="">
      <xdr:nvSpPr>
        <xdr:cNvPr id="1311" name="TextBox 1310"/>
        <xdr:cNvSpPr txBox="1"/>
      </xdr:nvSpPr>
      <xdr:spPr>
        <a:xfrm>
          <a:off x="3102840" y="25408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12" name="TextBox 1311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13" name="TextBox 1312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14" name="TextBox 1313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15" name="TextBox 1314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16" name="TextBox 1315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17" name="TextBox 1316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18" name="TextBox 1317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19" name="TextBox 1318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20" name="TextBox 1319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21" name="TextBox 1320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607979"/>
    <xdr:sp macro="" textlink="">
      <xdr:nvSpPr>
        <xdr:cNvPr id="1322" name="TextBox 1321"/>
        <xdr:cNvSpPr txBox="1"/>
      </xdr:nvSpPr>
      <xdr:spPr>
        <a:xfrm>
          <a:off x="3102840" y="257753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124</xdr:row>
      <xdr:rowOff>0</xdr:rowOff>
    </xdr:from>
    <xdr:ext cx="842596" cy="501748"/>
    <xdr:sp macro="" textlink="">
      <xdr:nvSpPr>
        <xdr:cNvPr id="1323" name="TextBox 1322"/>
        <xdr:cNvSpPr txBox="1"/>
      </xdr:nvSpPr>
      <xdr:spPr>
        <a:xfrm>
          <a:off x="2833077" y="257587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24" name="TextBox 1323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405493</xdr:rowOff>
    </xdr:from>
    <xdr:ext cx="842596" cy="483165"/>
    <xdr:sp macro="" textlink="">
      <xdr:nvSpPr>
        <xdr:cNvPr id="1325" name="TextBox 1324"/>
        <xdr:cNvSpPr txBox="1"/>
      </xdr:nvSpPr>
      <xdr:spPr>
        <a:xfrm>
          <a:off x="2833077" y="257419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26" name="TextBox 132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27" name="TextBox 132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28" name="TextBox 132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29" name="TextBox 132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30" name="TextBox 132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31" name="TextBox 1330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32" name="TextBox 133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33" name="TextBox 133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34" name="TextBox 133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35" name="TextBox 1334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36" name="TextBox 1335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37" name="TextBox 133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38" name="TextBox 133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39" name="TextBox 133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40" name="TextBox 133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41" name="TextBox 134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42" name="TextBox 134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43" name="TextBox 134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44" name="TextBox 1343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45" name="TextBox 1344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46" name="TextBox 134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347" name="TextBox 1346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48" name="TextBox 134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49" name="TextBox 1348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50" name="TextBox 134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51" name="TextBox 135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352" name="TextBox 1351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53" name="TextBox 1352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54" name="TextBox 1353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355" name="TextBox 1354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356" name="TextBox 1355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57" name="TextBox 135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58" name="TextBox 1357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59" name="TextBox 1358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0" name="TextBox 1359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1" name="TextBox 1360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2" name="TextBox 1361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3" name="TextBox 1362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4" name="TextBox 136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5" name="TextBox 136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66" name="TextBox 136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67" name="TextBox 1366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68" name="TextBox 1367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69" name="TextBox 1368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70" name="TextBox 1369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71" name="TextBox 137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72" name="TextBox 1371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73" name="TextBox 1372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74" name="TextBox 137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75" name="TextBox 137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76" name="TextBox 1375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77" name="TextBox 1376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78" name="TextBox 1377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79" name="TextBox 1378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42596" cy="449843"/>
    <xdr:sp macro="" textlink="">
      <xdr:nvSpPr>
        <xdr:cNvPr id="1380" name="TextBox 1379"/>
        <xdr:cNvSpPr txBox="1"/>
      </xdr:nvSpPr>
      <xdr:spPr>
        <a:xfrm>
          <a:off x="2833077" y="25384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81" name="TextBox 1380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82" name="TextBox 1381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42596" cy="465909"/>
    <xdr:sp macro="" textlink="">
      <xdr:nvSpPr>
        <xdr:cNvPr id="1383" name="TextBox 1382"/>
        <xdr:cNvSpPr txBox="1"/>
      </xdr:nvSpPr>
      <xdr:spPr>
        <a:xfrm>
          <a:off x="2833077" y="25393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0</xdr:rowOff>
    </xdr:from>
    <xdr:ext cx="1051611" cy="503155"/>
    <xdr:sp macro="" textlink="">
      <xdr:nvSpPr>
        <xdr:cNvPr id="1384" name="TextBox 1383"/>
        <xdr:cNvSpPr txBox="1"/>
      </xdr:nvSpPr>
      <xdr:spPr>
        <a:xfrm>
          <a:off x="3102840" y="25384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85" name="TextBox 1384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86" name="TextBox 1385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87" name="TextBox 1386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88" name="TextBox 1387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26143</xdr:rowOff>
    </xdr:from>
    <xdr:ext cx="1051611" cy="561212"/>
    <xdr:sp macro="" textlink="">
      <xdr:nvSpPr>
        <xdr:cNvPr id="1389" name="TextBox 1388"/>
        <xdr:cNvSpPr txBox="1"/>
      </xdr:nvSpPr>
      <xdr:spPr>
        <a:xfrm>
          <a:off x="3102840" y="25410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90" name="TextBox 1389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0</xdr:rowOff>
    </xdr:from>
    <xdr:ext cx="861746" cy="449843"/>
    <xdr:sp macro="" textlink="">
      <xdr:nvSpPr>
        <xdr:cNvPr id="1391" name="TextBox 1390"/>
        <xdr:cNvSpPr txBox="1"/>
      </xdr:nvSpPr>
      <xdr:spPr>
        <a:xfrm>
          <a:off x="2833077" y="25384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392" name="TextBox 1391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9488</xdr:rowOff>
    </xdr:from>
    <xdr:ext cx="861746" cy="465909"/>
    <xdr:sp macro="" textlink="">
      <xdr:nvSpPr>
        <xdr:cNvPr id="1393" name="TextBox 1392"/>
        <xdr:cNvSpPr txBox="1"/>
      </xdr:nvSpPr>
      <xdr:spPr>
        <a:xfrm>
          <a:off x="2833077" y="25393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94" name="TextBox 1393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95" name="TextBox 1394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96" name="TextBox 1395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393246</xdr:rowOff>
    </xdr:from>
    <xdr:ext cx="842596" cy="352580"/>
    <xdr:sp macro="" textlink="">
      <xdr:nvSpPr>
        <xdr:cNvPr id="1397" name="TextBox 1396"/>
        <xdr:cNvSpPr txBox="1"/>
      </xdr:nvSpPr>
      <xdr:spPr>
        <a:xfrm>
          <a:off x="2833077" y="2574879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1398" name="TextBox 1397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4141"/>
    <xdr:sp macro="" textlink="">
      <xdr:nvSpPr>
        <xdr:cNvPr id="1399" name="TextBox 1398"/>
        <xdr:cNvSpPr txBox="1"/>
      </xdr:nvSpPr>
      <xdr:spPr>
        <a:xfrm>
          <a:off x="3102840" y="25778114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1400" name="TextBox 1399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124</xdr:row>
      <xdr:rowOff>0</xdr:rowOff>
    </xdr:from>
    <xdr:ext cx="909205" cy="373908"/>
    <xdr:sp macro="" textlink="">
      <xdr:nvSpPr>
        <xdr:cNvPr id="1401" name="TextBox 1400"/>
        <xdr:cNvSpPr txBox="1"/>
      </xdr:nvSpPr>
      <xdr:spPr>
        <a:xfrm>
          <a:off x="3102840" y="25778114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3810000</xdr:colOff>
      <xdr:row>56</xdr:row>
      <xdr:rowOff>31750</xdr:rowOff>
    </xdr:from>
    <xdr:to>
      <xdr:col>0</xdr:col>
      <xdr:colOff>4505004</xdr:colOff>
      <xdr:row>56</xdr:row>
      <xdr:rowOff>251225</xdr:rowOff>
    </xdr:to>
    <xdr:pic>
      <xdr:nvPicPr>
        <xdr:cNvPr id="1407" name="Рисунок 140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810000" y="24638000"/>
          <a:ext cx="695004" cy="219475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04" name="TextBox 14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12" name="TextBox 141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16" name="TextBox 141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18" name="TextBox 14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19" name="TextBox 14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24" name="TextBox 142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25" name="TextBox 142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26" name="TextBox 142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27" name="TextBox 14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28" name="TextBox 142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29" name="TextBox 142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0" name="TextBox 142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1" name="TextBox 143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432" name="TextBox 143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33" name="TextBox 143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34" name="TextBox 143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35" name="TextBox 143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6" name="TextBox 143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7" name="TextBox 143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8" name="TextBox 143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39" name="TextBox 143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40" name="TextBox 143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441" name="TextBox 144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24782</xdr:rowOff>
    </xdr:from>
    <xdr:ext cx="1051611" cy="374141"/>
    <xdr:sp macro="" textlink="">
      <xdr:nvSpPr>
        <xdr:cNvPr id="1442" name="TextBox 144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443" name="TextBox 144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444" name="TextBox 144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45" name="TextBox 144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46" name="TextBox 144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47" name="TextBox 144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48" name="TextBox 14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49" name="TextBox 144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50" name="TextBox 144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51" name="TextBox 14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52" name="TextBox 14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53" name="TextBox 145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54" name="TextBox 14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55" name="TextBox 145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56" name="TextBox 145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457" name="TextBox 145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58" name="TextBox 145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59" name="TextBox 145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60" name="TextBox 145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61" name="TextBox 146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462" name="TextBox 146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63" name="TextBox 146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64" name="TextBox 146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465" name="TextBox 146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466" name="TextBox 146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67" name="TextBox 146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68" name="TextBox 146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69" name="TextBox 146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70" name="TextBox 146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471" name="TextBox 147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72" name="TextBox 147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473" name="TextBox 147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474" name="TextBox 147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475" name="TextBox 147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76" name="TextBox 14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77" name="TextBox 147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78" name="TextBox 147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79" name="TextBox 147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80" name="TextBox 147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81" name="TextBox 148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82" name="TextBox 148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83" name="TextBox 148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84" name="TextBox 148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85" name="TextBox 148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486" name="TextBox 148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87" name="TextBox 148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88" name="TextBox 148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89" name="TextBox 14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90" name="TextBox 14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91" name="TextBox 14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2" name="TextBox 14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3" name="TextBox 14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4" name="TextBox 14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95" name="TextBox 14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496" name="TextBox 149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7" name="TextBox 14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8" name="TextBox 14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499" name="TextBox 149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0" name="TextBox 14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1" name="TextBox 15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2" name="TextBox 150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503" name="TextBox 150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04" name="TextBox 150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05" name="TextBox 15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06" name="TextBox 150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7" name="TextBox 15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8" name="TextBox 15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09" name="TextBox 15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10" name="TextBox 15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11" name="TextBox 15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512" name="TextBox 151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24782</xdr:rowOff>
    </xdr:from>
    <xdr:ext cx="1051611" cy="374141"/>
    <xdr:sp macro="" textlink="">
      <xdr:nvSpPr>
        <xdr:cNvPr id="1513" name="TextBox 151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514" name="TextBox 15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515" name="TextBox 151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16" name="TextBox 151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17" name="TextBox 151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18" name="TextBox 151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19" name="TextBox 151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20" name="TextBox 151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21" name="TextBox 152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22" name="TextBox 152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23" name="TextBox 152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24" name="TextBox 152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25" name="TextBox 152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526" name="TextBox 152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527" name="TextBox 152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28" name="TextBox 152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529" name="TextBox 152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30" name="TextBox 152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31" name="TextBox 15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32" name="TextBox 15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33" name="TextBox 15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34" name="TextBox 153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35" name="TextBox 153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36" name="TextBox 153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37" name="TextBox 153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38" name="TextBox 153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39" name="TextBox 153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40" name="TextBox 153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41" name="TextBox 154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42" name="TextBox 154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43" name="TextBox 15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44" name="TextBox 15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45" name="TextBox 15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46" name="TextBox 15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47" name="TextBox 15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48" name="TextBox 154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49" name="TextBox 154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50" name="TextBox 15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551" name="TextBox 155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2" name="TextBox 155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3" name="TextBox 155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4" name="TextBox 155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5" name="TextBox 155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556" name="TextBox 155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7" name="TextBox 155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58" name="TextBox 155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559" name="TextBox 155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560" name="TextBox 155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1" name="TextBox 156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2" name="TextBox 156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3" name="TextBox 156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4" name="TextBox 156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5" name="TextBox 156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6" name="TextBox 156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7" name="TextBox 156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8" name="TextBox 15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69" name="TextBox 15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70" name="TextBox 15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71" name="TextBox 157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72" name="TextBox 157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73" name="TextBox 157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74" name="TextBox 157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75" name="TextBox 157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76" name="TextBox 157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77" name="TextBox 157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78" name="TextBox 157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79" name="TextBox 157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0" name="TextBox 157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1" name="TextBox 158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2" name="TextBox 158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83" name="TextBox 158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584" name="TextBox 158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5" name="TextBox 158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6" name="TextBox 158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587" name="TextBox 158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588" name="TextBox 158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89" name="TextBox 158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90" name="TextBox 158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91" name="TextBox 159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92" name="TextBox 159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593" name="TextBox 159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94" name="TextBox 159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595" name="TextBox 159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596" name="TextBox 159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597" name="TextBox 159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98" name="TextBox 159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599" name="TextBox 159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600" name="TextBox 15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601" name="TextBox 16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02" name="TextBox 160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03" name="TextBox 160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04" name="TextBox 160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05" name="TextBox 160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06" name="TextBox 16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07" name="TextBox 160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08" name="TextBox 160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09" name="TextBox 160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10" name="TextBox 16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11" name="TextBox 161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12" name="TextBox 161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13" name="TextBox 161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14" name="TextBox 161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1615" name="TextBox 161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16" name="TextBox 161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17" name="TextBox 161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18" name="TextBox 161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19" name="TextBox 161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20" name="TextBox 161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21" name="TextBox 162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22" name="TextBox 162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23" name="TextBox 162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24" name="TextBox 162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24782</xdr:rowOff>
    </xdr:from>
    <xdr:ext cx="1051611" cy="374141"/>
    <xdr:sp macro="" textlink="">
      <xdr:nvSpPr>
        <xdr:cNvPr id="1625" name="TextBox 162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626" name="TextBox 162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627" name="TextBox 162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28" name="TextBox 162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29" name="TextBox 162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30" name="TextBox 162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31" name="TextBox 163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32" name="TextBox 16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33" name="TextBox 163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34" name="TextBox 16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35" name="TextBox 16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36" name="TextBox 16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37" name="TextBox 163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38" name="TextBox 16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39" name="TextBox 163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640" name="TextBox 163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1" name="TextBox 16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2" name="TextBox 16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3" name="TextBox 164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44" name="TextBox 164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645" name="TextBox 164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6" name="TextBox 164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7" name="TextBox 164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648" name="TextBox 164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1649" name="TextBox 164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0" name="TextBox 16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1" name="TextBox 165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2" name="TextBox 165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3" name="TextBox 165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1654" name="TextBox 165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5" name="TextBox 165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656" name="TextBox 165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657" name="TextBox 165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658" name="TextBox 165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59" name="TextBox 16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60" name="TextBox 165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1" name="TextBox 166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2" name="TextBox 166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3" name="TextBox 166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64" name="TextBox 166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65" name="TextBox 166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6" name="TextBox 166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7" name="TextBox 166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68" name="TextBox 166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1669" name="TextBox 166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70" name="TextBox 166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1" name="TextBox 167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2" name="TextBox 16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3" name="TextBox 16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4" name="TextBox 16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75" name="TextBox 16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76" name="TextBox 16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77" name="TextBox 16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8" name="TextBox 16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79" name="TextBox 167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80" name="TextBox 16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81" name="TextBox 16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82" name="TextBox 168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83" name="TextBox 16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84" name="TextBox 16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85" name="TextBox 168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1686" name="TextBox 168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687" name="TextBox 168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88" name="TextBox 16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89" name="TextBox 168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0" name="TextBox 16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1" name="TextBox 16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2" name="TextBox 16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3" name="TextBox 16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4" name="TextBox 16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695" name="TextBox 169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24782</xdr:rowOff>
    </xdr:from>
    <xdr:ext cx="1051611" cy="374141"/>
    <xdr:sp macro="" textlink="">
      <xdr:nvSpPr>
        <xdr:cNvPr id="1696" name="TextBox 169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697" name="TextBox 16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698" name="TextBox 169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699" name="TextBox 169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700" name="TextBox 169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1" name="TextBox 170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2" name="TextBox 170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3" name="TextBox 170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704" name="TextBox 170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705" name="TextBox 170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6" name="TextBox 170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7" name="TextBox 170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08" name="TextBox 170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1709" name="TextBox 170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710" name="TextBox 170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711" name="TextBox 171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712" name="TextBox 171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4141"/>
    <xdr:sp macro="" textlink="">
      <xdr:nvSpPr>
        <xdr:cNvPr id="1713" name="TextBox 171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4141"/>
    <xdr:sp macro="" textlink="">
      <xdr:nvSpPr>
        <xdr:cNvPr id="1714" name="TextBox 171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15" name="TextBox 171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16" name="TextBox 17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17" name="TextBox 17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18" name="TextBox 17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19" name="TextBox 171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20" name="TextBox 171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21" name="TextBox 172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22" name="TextBox 172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23" name="TextBox 172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24" name="TextBox 172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25" name="TextBox 172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26" name="TextBox 172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27" name="TextBox 172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28" name="TextBox 17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29" name="TextBox 17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30" name="TextBox 17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31" name="TextBox 17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32" name="TextBox 17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33" name="TextBox 173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34" name="TextBox 173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35" name="TextBox 17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1736" name="TextBox 173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37" name="TextBox 173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38" name="TextBox 173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39" name="TextBox 173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40" name="TextBox 173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1741" name="TextBox 174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42" name="TextBox 174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43" name="TextBox 174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744" name="TextBox 174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745" name="TextBox 174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46" name="TextBox 174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47" name="TextBox 174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48" name="TextBox 174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49" name="TextBox 174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0" name="TextBox 174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1" name="TextBox 175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2" name="TextBox 175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3" name="TextBox 17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4" name="TextBox 17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55" name="TextBox 17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56" name="TextBox 175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57" name="TextBox 175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58" name="TextBox 175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59" name="TextBox 175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60" name="TextBox 175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61" name="TextBox 176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62" name="TextBox 176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63" name="TextBox 176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64" name="TextBox 176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65" name="TextBox 176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66" name="TextBox 176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67" name="TextBox 176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68" name="TextBox 176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1769" name="TextBox 176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70" name="TextBox 176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71" name="TextBox 177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1772" name="TextBox 177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1773" name="TextBox 177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74" name="TextBox 177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75" name="TextBox 177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76" name="TextBox 177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77" name="TextBox 177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1778" name="TextBox 177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79" name="TextBox 177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1780" name="TextBox 177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781" name="TextBox 178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1782" name="TextBox 178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83" name="TextBox 178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84" name="TextBox 178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85" name="TextBox 17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786" name="TextBox 17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3908"/>
    <xdr:sp macro="" textlink="">
      <xdr:nvSpPr>
        <xdr:cNvPr id="1787" name="TextBox 178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3908"/>
    <xdr:sp macro="" textlink="">
      <xdr:nvSpPr>
        <xdr:cNvPr id="1788" name="TextBox 178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789" name="TextBox 178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790" name="TextBox 178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1" name="TextBox 1790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2" name="TextBox 179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3" name="TextBox 17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794" name="TextBox 179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795" name="TextBox 179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6" name="TextBox 1795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7" name="TextBox 17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798" name="TextBox 179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799" name="TextBox 179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0" name="TextBox 179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1" name="TextBox 180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802" name="TextBox 1801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03" name="TextBox 180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04" name="TextBox 1803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05" name="TextBox 180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6" name="TextBox 1805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7" name="TextBox 180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8" name="TextBox 180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09" name="TextBox 180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10" name="TextBox 180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11" name="TextBox 181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24782</xdr:rowOff>
    </xdr:from>
    <xdr:ext cx="1051611" cy="374141"/>
    <xdr:sp macro="" textlink="">
      <xdr:nvSpPr>
        <xdr:cNvPr id="1812" name="TextBox 1811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813" name="TextBox 1812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814" name="TextBox 181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15" name="TextBox 181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16" name="TextBox 181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17" name="TextBox 181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18" name="TextBox 181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19" name="TextBox 181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20" name="TextBox 181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21" name="TextBox 182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22" name="TextBox 182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23" name="TextBox 182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24" name="TextBox 182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25" name="TextBox 182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26" name="TextBox 182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827" name="TextBox 182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28" name="TextBox 182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29" name="TextBox 182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30" name="TextBox 182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31" name="TextBox 183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832" name="TextBox 183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33" name="TextBox 183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34" name="TextBox 183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835" name="TextBox 183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836" name="TextBox 1835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37" name="TextBox 183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38" name="TextBox 183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39" name="TextBox 183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40" name="TextBox 183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841" name="TextBox 1840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42" name="TextBox 184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843" name="TextBox 184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844" name="TextBox 1843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845" name="TextBox 1844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46" name="TextBox 184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47" name="TextBox 184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48" name="TextBox 184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49" name="TextBox 184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50" name="TextBox 184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51" name="TextBox 185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52" name="TextBox 185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53" name="TextBox 185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54" name="TextBox 185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55" name="TextBox 185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856" name="TextBox 185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57" name="TextBox 185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58" name="TextBox 185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59" name="TextBox 185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60" name="TextBox 1859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61" name="TextBox 186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2" name="TextBox 1861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3" name="TextBox 186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4" name="TextBox 186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65" name="TextBox 186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66" name="TextBox 186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7" name="TextBox 186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8" name="TextBox 186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69" name="TextBox 186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0" name="TextBox 186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1" name="TextBox 187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2" name="TextBox 187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873" name="TextBox 1872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74" name="TextBox 187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75" name="TextBox 1874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76" name="TextBox 187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7" name="TextBox 1876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8" name="TextBox 1877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79" name="TextBox 1878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80" name="TextBox 1879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81" name="TextBox 1880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42596" cy="352580"/>
    <xdr:sp macro="" textlink="">
      <xdr:nvSpPr>
        <xdr:cNvPr id="1882" name="TextBox 1881"/>
        <xdr:cNvSpPr txBox="1"/>
      </xdr:nvSpPr>
      <xdr:spPr>
        <a:xfrm>
          <a:off x="2833077" y="22979252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24782</xdr:rowOff>
    </xdr:from>
    <xdr:ext cx="1051611" cy="374141"/>
    <xdr:sp macro="" textlink="">
      <xdr:nvSpPr>
        <xdr:cNvPr id="1883" name="TextBox 1882"/>
        <xdr:cNvSpPr txBox="1"/>
      </xdr:nvSpPr>
      <xdr:spPr>
        <a:xfrm>
          <a:off x="3102840" y="22995907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884" name="TextBox 1883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8127</xdr:rowOff>
    </xdr:from>
    <xdr:ext cx="861746" cy="352580"/>
    <xdr:sp macro="" textlink="">
      <xdr:nvSpPr>
        <xdr:cNvPr id="1885" name="TextBox 1884"/>
        <xdr:cNvSpPr txBox="1"/>
      </xdr:nvSpPr>
      <xdr:spPr>
        <a:xfrm>
          <a:off x="2833077" y="22979252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86" name="TextBox 1885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87" name="TextBox 1886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88" name="TextBox 1887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89" name="TextBox 1888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90" name="TextBox 1889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91" name="TextBox 1890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92" name="TextBox 1891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93" name="TextBox 1892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94" name="TextBox 1893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95" name="TextBox 1894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26142</xdr:rowOff>
    </xdr:from>
    <xdr:ext cx="909205" cy="607979"/>
    <xdr:sp macro="" textlink="">
      <xdr:nvSpPr>
        <xdr:cNvPr id="1896" name="TextBox 1895"/>
        <xdr:cNvSpPr txBox="1"/>
      </xdr:nvSpPr>
      <xdr:spPr>
        <a:xfrm>
          <a:off x="3102840" y="23410017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123</xdr:row>
      <xdr:rowOff>9487</xdr:rowOff>
    </xdr:from>
    <xdr:ext cx="842596" cy="501748"/>
    <xdr:sp macro="" textlink="">
      <xdr:nvSpPr>
        <xdr:cNvPr id="1897" name="TextBox 1896"/>
        <xdr:cNvSpPr txBox="1"/>
      </xdr:nvSpPr>
      <xdr:spPr>
        <a:xfrm>
          <a:off x="2833077" y="23393362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98" name="TextBox 1897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405493</xdr:rowOff>
    </xdr:from>
    <xdr:ext cx="842596" cy="483165"/>
    <xdr:sp macro="" textlink="">
      <xdr:nvSpPr>
        <xdr:cNvPr id="1899" name="TextBox 1898"/>
        <xdr:cNvSpPr txBox="1"/>
      </xdr:nvSpPr>
      <xdr:spPr>
        <a:xfrm>
          <a:off x="2833077" y="23376618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00" name="TextBox 189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01" name="TextBox 190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02" name="TextBox 190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03" name="TextBox 190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04" name="TextBox 190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05" name="TextBox 1904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06" name="TextBox 190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07" name="TextBox 190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08" name="TextBox 190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09" name="TextBox 1908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10" name="TextBox 1909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11" name="TextBox 191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12" name="TextBox 191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13" name="TextBox 191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14" name="TextBox 191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15" name="TextBox 191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16" name="TextBox 191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17" name="TextBox 191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18" name="TextBox 1917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19" name="TextBox 1918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20" name="TextBox 191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921" name="TextBox 1920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2" name="TextBox 192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3" name="TextBox 1922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4" name="TextBox 192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5" name="TextBox 192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926" name="TextBox 1925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7" name="TextBox 1926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28" name="TextBox 1927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929" name="TextBox 1928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930" name="TextBox 1929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1" name="TextBox 193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2" name="TextBox 1931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3" name="TextBox 1932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4" name="TextBox 1933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5" name="TextBox 1934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6" name="TextBox 1935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7" name="TextBox 1936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8" name="TextBox 193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39" name="TextBox 193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40" name="TextBox 193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41" name="TextBox 1940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42" name="TextBox 1941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43" name="TextBox 1942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44" name="TextBox 1943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45" name="TextBox 194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46" name="TextBox 1945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47" name="TextBox 1946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48" name="TextBox 194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49" name="TextBox 194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0" name="TextBox 1949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1" name="TextBox 1950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2" name="TextBox 1951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53" name="TextBox 1952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42596" cy="449843"/>
    <xdr:sp macro="" textlink="">
      <xdr:nvSpPr>
        <xdr:cNvPr id="1954" name="TextBox 1953"/>
        <xdr:cNvSpPr txBox="1"/>
      </xdr:nvSpPr>
      <xdr:spPr>
        <a:xfrm>
          <a:off x="2833077" y="22971125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5" name="TextBox 1954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6" name="TextBox 1955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42596" cy="465909"/>
    <xdr:sp macro="" textlink="">
      <xdr:nvSpPr>
        <xdr:cNvPr id="1957" name="TextBox 1956"/>
        <xdr:cNvSpPr txBox="1"/>
      </xdr:nvSpPr>
      <xdr:spPr>
        <a:xfrm>
          <a:off x="2833077" y="22980613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0</xdr:rowOff>
    </xdr:from>
    <xdr:ext cx="1051611" cy="503155"/>
    <xdr:sp macro="" textlink="">
      <xdr:nvSpPr>
        <xdr:cNvPr id="1958" name="TextBox 1957"/>
        <xdr:cNvSpPr txBox="1"/>
      </xdr:nvSpPr>
      <xdr:spPr>
        <a:xfrm>
          <a:off x="3102840" y="22971125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59" name="TextBox 1958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60" name="TextBox 1959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61" name="TextBox 1960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62" name="TextBox 1961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122</xdr:row>
      <xdr:rowOff>26143</xdr:rowOff>
    </xdr:from>
    <xdr:ext cx="1051611" cy="561212"/>
    <xdr:sp macro="" textlink="">
      <xdr:nvSpPr>
        <xdr:cNvPr id="1963" name="TextBox 1962"/>
        <xdr:cNvSpPr txBox="1"/>
      </xdr:nvSpPr>
      <xdr:spPr>
        <a:xfrm>
          <a:off x="3102840" y="22997268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64" name="TextBox 1963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0</xdr:rowOff>
    </xdr:from>
    <xdr:ext cx="861746" cy="449843"/>
    <xdr:sp macro="" textlink="">
      <xdr:nvSpPr>
        <xdr:cNvPr id="1965" name="TextBox 1964"/>
        <xdr:cNvSpPr txBox="1"/>
      </xdr:nvSpPr>
      <xdr:spPr>
        <a:xfrm>
          <a:off x="2833077" y="22971125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966" name="TextBox 1965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9488</xdr:rowOff>
    </xdr:from>
    <xdr:ext cx="861746" cy="465909"/>
    <xdr:sp macro="" textlink="">
      <xdr:nvSpPr>
        <xdr:cNvPr id="1967" name="TextBox 1966"/>
        <xdr:cNvSpPr txBox="1"/>
      </xdr:nvSpPr>
      <xdr:spPr>
        <a:xfrm>
          <a:off x="2833077" y="22980613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68" name="TextBox 1967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69" name="TextBox 1968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70" name="TextBox 1969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122</xdr:row>
      <xdr:rowOff>393246</xdr:rowOff>
    </xdr:from>
    <xdr:ext cx="842596" cy="352580"/>
    <xdr:sp macro="" textlink="">
      <xdr:nvSpPr>
        <xdr:cNvPr id="1971" name="TextBox 1970"/>
        <xdr:cNvSpPr txBox="1"/>
      </xdr:nvSpPr>
      <xdr:spPr>
        <a:xfrm>
          <a:off x="2833077" y="23364371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72" name="TextBox 197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73" name="TextBox 197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74" name="TextBox 1973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75" name="TextBox 197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76" name="TextBox 19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77" name="TextBox 197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78" name="TextBox 197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79" name="TextBox 1978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80" name="TextBox 19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81" name="TextBox 198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82" name="TextBox 198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83" name="TextBox 198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84" name="TextBox 198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1985" name="TextBox 1984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1986" name="TextBox 198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87" name="TextBox 1986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1988" name="TextBox 198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89" name="TextBox 1988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90" name="TextBox 198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91" name="TextBox 199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92" name="TextBox 199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93" name="TextBox 199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1994" name="TextBox 199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24782</xdr:rowOff>
    </xdr:from>
    <xdr:ext cx="1051611" cy="374141"/>
    <xdr:sp macro="" textlink="">
      <xdr:nvSpPr>
        <xdr:cNvPr id="1995" name="TextBox 1994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996" name="TextBox 1995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1997" name="TextBox 199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998" name="TextBox 199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1999" name="TextBox 199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00" name="TextBox 199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01" name="TextBox 200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02" name="TextBox 20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03" name="TextBox 2002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04" name="TextBox 20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05" name="TextBox 20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06" name="TextBox 200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07" name="TextBox 200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08" name="TextBox 200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09" name="TextBox 200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10" name="TextBox 200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1" name="TextBox 201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2" name="TextBox 201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3" name="TextBox 201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14" name="TextBox 201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15" name="TextBox 201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6" name="TextBox 201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7" name="TextBox 201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18" name="TextBox 201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2019" name="TextBox 2018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0" name="TextBox 201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1" name="TextBox 2020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2" name="TextBox 202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3" name="TextBox 202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2024" name="TextBox 2023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5" name="TextBox 202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026" name="TextBox 202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027" name="TextBox 2026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028" name="TextBox 2027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29" name="TextBox 202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30" name="TextBox 202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1" name="TextBox 203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2" name="TextBox 203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3" name="TextBox 203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34" name="TextBox 203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35" name="TextBox 203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6" name="TextBox 203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7" name="TextBox 203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38" name="TextBox 203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2039" name="TextBox 203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40" name="TextBox 203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1" name="TextBox 204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2" name="TextBox 204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3" name="TextBox 2042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4" name="TextBox 204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45" name="TextBox 2044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46" name="TextBox 204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47" name="TextBox 204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8" name="TextBox 204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49" name="TextBox 204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50" name="TextBox 204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51" name="TextBox 205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52" name="TextBox 205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53" name="TextBox 205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54" name="TextBox 205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55" name="TextBox 205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2056" name="TextBox 2055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57" name="TextBox 205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58" name="TextBox 2057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59" name="TextBox 205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0" name="TextBox 2059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1" name="TextBox 2060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2" name="TextBox 2061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3" name="TextBox 2062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4" name="TextBox 2063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42596" cy="352580"/>
    <xdr:sp macro="" textlink="">
      <xdr:nvSpPr>
        <xdr:cNvPr id="2065" name="TextBox 2064"/>
        <xdr:cNvSpPr txBox="1"/>
      </xdr:nvSpPr>
      <xdr:spPr>
        <a:xfrm>
          <a:off x="2833077" y="22233127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24782</xdr:rowOff>
    </xdr:from>
    <xdr:ext cx="1051611" cy="374141"/>
    <xdr:sp macro="" textlink="">
      <xdr:nvSpPr>
        <xdr:cNvPr id="2066" name="TextBox 2065"/>
        <xdr:cNvSpPr txBox="1"/>
      </xdr:nvSpPr>
      <xdr:spPr>
        <a:xfrm>
          <a:off x="3102840" y="22249782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2067" name="TextBox 2066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8127</xdr:rowOff>
    </xdr:from>
    <xdr:ext cx="861746" cy="352580"/>
    <xdr:sp macro="" textlink="">
      <xdr:nvSpPr>
        <xdr:cNvPr id="2068" name="TextBox 2067"/>
        <xdr:cNvSpPr txBox="1"/>
      </xdr:nvSpPr>
      <xdr:spPr>
        <a:xfrm>
          <a:off x="2833077" y="22233127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69" name="TextBox 2068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70" name="TextBox 2069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1" name="TextBox 2070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2" name="TextBox 2071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3" name="TextBox 2072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74" name="TextBox 2073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75" name="TextBox 2074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6" name="TextBox 2075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7" name="TextBox 2076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78" name="TextBox 2077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121</xdr:row>
      <xdr:rowOff>26142</xdr:rowOff>
    </xdr:from>
    <xdr:ext cx="909205" cy="607979"/>
    <xdr:sp macro="" textlink="">
      <xdr:nvSpPr>
        <xdr:cNvPr id="2079" name="TextBox 2078"/>
        <xdr:cNvSpPr txBox="1"/>
      </xdr:nvSpPr>
      <xdr:spPr>
        <a:xfrm>
          <a:off x="3102840" y="22663892"/>
          <a:ext cx="909205" cy="60797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121</xdr:row>
      <xdr:rowOff>9487</xdr:rowOff>
    </xdr:from>
    <xdr:ext cx="842596" cy="501748"/>
    <xdr:sp macro="" textlink="">
      <xdr:nvSpPr>
        <xdr:cNvPr id="2080" name="TextBox 2079"/>
        <xdr:cNvSpPr txBox="1"/>
      </xdr:nvSpPr>
      <xdr:spPr>
        <a:xfrm>
          <a:off x="2833077" y="22647237"/>
          <a:ext cx="842596" cy="50174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81" name="TextBox 2080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405493</xdr:rowOff>
    </xdr:from>
    <xdr:ext cx="842596" cy="483165"/>
    <xdr:sp macro="" textlink="">
      <xdr:nvSpPr>
        <xdr:cNvPr id="2082" name="TextBox 2081"/>
        <xdr:cNvSpPr txBox="1"/>
      </xdr:nvSpPr>
      <xdr:spPr>
        <a:xfrm>
          <a:off x="2833077" y="22630493"/>
          <a:ext cx="842596" cy="48316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4141"/>
    <xdr:sp macro="" textlink="">
      <xdr:nvSpPr>
        <xdr:cNvPr id="2083" name="TextBox 2082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4141"/>
    <xdr:sp macro="" textlink="">
      <xdr:nvSpPr>
        <xdr:cNvPr id="2084" name="TextBox 2083"/>
        <xdr:cNvSpPr txBox="1"/>
      </xdr:nvSpPr>
      <xdr:spPr>
        <a:xfrm>
          <a:off x="3102840" y="23412739"/>
          <a:ext cx="909205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85" name="TextBox 208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86" name="TextBox 208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87" name="TextBox 208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88" name="TextBox 208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89" name="TextBox 208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90" name="TextBox 2089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91" name="TextBox 209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92" name="TextBox 209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93" name="TextBox 209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94" name="TextBox 2093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095" name="TextBox 2094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96" name="TextBox 209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097" name="TextBox 209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98" name="TextBox 209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099" name="TextBox 209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00" name="TextBox 209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01" name="TextBox 210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02" name="TextBox 210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03" name="TextBox 2102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04" name="TextBox 2103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05" name="TextBox 210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2106" name="TextBox 2105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07" name="TextBox 210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08" name="TextBox 2107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09" name="TextBox 210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10" name="TextBox 210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2111" name="TextBox 2110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12" name="TextBox 2111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13" name="TextBox 2112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114" name="TextBox 2113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115" name="TextBox 2114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16" name="TextBox 211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17" name="TextBox 2116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18" name="TextBox 2117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19" name="TextBox 2118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0" name="TextBox 2119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1" name="TextBox 2120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2" name="TextBox 2121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3" name="TextBox 212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4" name="TextBox 212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25" name="TextBox 212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26" name="TextBox 2125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27" name="TextBox 2126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28" name="TextBox 2127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29" name="TextBox 2128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30" name="TextBox 212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31" name="TextBox 2130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32" name="TextBox 2131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33" name="TextBox 213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34" name="TextBox 213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35" name="TextBox 2134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36" name="TextBox 2135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37" name="TextBox 2136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38" name="TextBox 2137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42596" cy="449843"/>
    <xdr:sp macro="" textlink="">
      <xdr:nvSpPr>
        <xdr:cNvPr id="2139" name="TextBox 2138"/>
        <xdr:cNvSpPr txBox="1"/>
      </xdr:nvSpPr>
      <xdr:spPr>
        <a:xfrm>
          <a:off x="2833077" y="22225000"/>
          <a:ext cx="84259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40" name="TextBox 2139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41" name="TextBox 2140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42596" cy="465909"/>
    <xdr:sp macro="" textlink="">
      <xdr:nvSpPr>
        <xdr:cNvPr id="2142" name="TextBox 2141"/>
        <xdr:cNvSpPr txBox="1"/>
      </xdr:nvSpPr>
      <xdr:spPr>
        <a:xfrm>
          <a:off x="2833077" y="22234488"/>
          <a:ext cx="84259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0</xdr:rowOff>
    </xdr:from>
    <xdr:ext cx="1051611" cy="503155"/>
    <xdr:sp macro="" textlink="">
      <xdr:nvSpPr>
        <xdr:cNvPr id="2143" name="TextBox 2142"/>
        <xdr:cNvSpPr txBox="1"/>
      </xdr:nvSpPr>
      <xdr:spPr>
        <a:xfrm>
          <a:off x="3102840" y="22225000"/>
          <a:ext cx="1051611" cy="50315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44" name="TextBox 2143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45" name="TextBox 2144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46" name="TextBox 2145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47" name="TextBox 2146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120</xdr:row>
      <xdr:rowOff>26143</xdr:rowOff>
    </xdr:from>
    <xdr:ext cx="1051611" cy="561212"/>
    <xdr:sp macro="" textlink="">
      <xdr:nvSpPr>
        <xdr:cNvPr id="2148" name="TextBox 2147"/>
        <xdr:cNvSpPr txBox="1"/>
      </xdr:nvSpPr>
      <xdr:spPr>
        <a:xfrm>
          <a:off x="3102840" y="22251143"/>
          <a:ext cx="1051611" cy="56121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49" name="TextBox 2148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0</xdr:rowOff>
    </xdr:from>
    <xdr:ext cx="861746" cy="449843"/>
    <xdr:sp macro="" textlink="">
      <xdr:nvSpPr>
        <xdr:cNvPr id="2150" name="TextBox 2149"/>
        <xdr:cNvSpPr txBox="1"/>
      </xdr:nvSpPr>
      <xdr:spPr>
        <a:xfrm>
          <a:off x="2833077" y="22225000"/>
          <a:ext cx="861746" cy="4498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151" name="TextBox 2150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9488</xdr:rowOff>
    </xdr:from>
    <xdr:ext cx="861746" cy="465909"/>
    <xdr:sp macro="" textlink="">
      <xdr:nvSpPr>
        <xdr:cNvPr id="2152" name="TextBox 2151"/>
        <xdr:cNvSpPr txBox="1"/>
      </xdr:nvSpPr>
      <xdr:spPr>
        <a:xfrm>
          <a:off x="2833077" y="22234488"/>
          <a:ext cx="861746" cy="46590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53" name="TextBox 2152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54" name="TextBox 2153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55" name="TextBox 2154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120</xdr:row>
      <xdr:rowOff>393246</xdr:rowOff>
    </xdr:from>
    <xdr:ext cx="842596" cy="352580"/>
    <xdr:sp macro="" textlink="">
      <xdr:nvSpPr>
        <xdr:cNvPr id="2156" name="TextBox 2155"/>
        <xdr:cNvSpPr txBox="1"/>
      </xdr:nvSpPr>
      <xdr:spPr>
        <a:xfrm>
          <a:off x="2833077" y="22618246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3908"/>
    <xdr:sp macro="" textlink="">
      <xdr:nvSpPr>
        <xdr:cNvPr id="2157" name="TextBox 2156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123</xdr:row>
      <xdr:rowOff>28864</xdr:rowOff>
    </xdr:from>
    <xdr:ext cx="909205" cy="373908"/>
    <xdr:sp macro="" textlink="">
      <xdr:nvSpPr>
        <xdr:cNvPr id="2158" name="TextBox 2157"/>
        <xdr:cNvSpPr txBox="1"/>
      </xdr:nvSpPr>
      <xdr:spPr>
        <a:xfrm>
          <a:off x="3102840" y="23412739"/>
          <a:ext cx="909205" cy="3739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0</xdr:col>
      <xdr:colOff>3708400</xdr:colOff>
      <xdr:row>63</xdr:row>
      <xdr:rowOff>104775</xdr:rowOff>
    </xdr:from>
    <xdr:to>
      <xdr:col>0</xdr:col>
      <xdr:colOff>4403404</xdr:colOff>
      <xdr:row>63</xdr:row>
      <xdr:rowOff>324250</xdr:rowOff>
    </xdr:to>
    <xdr:pic>
      <xdr:nvPicPr>
        <xdr:cNvPr id="2184" name="Рисунок 218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708400" y="22631400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3819525</xdr:colOff>
      <xdr:row>60</xdr:row>
      <xdr:rowOff>25400</xdr:rowOff>
    </xdr:from>
    <xdr:to>
      <xdr:col>7</xdr:col>
      <xdr:colOff>4514529</xdr:colOff>
      <xdr:row>60</xdr:row>
      <xdr:rowOff>244875</xdr:rowOff>
    </xdr:to>
    <xdr:pic>
      <xdr:nvPicPr>
        <xdr:cNvPr id="2188" name="Рисунок 218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392025" y="249332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3667125</xdr:colOff>
      <xdr:row>29</xdr:row>
      <xdr:rowOff>47625</xdr:rowOff>
    </xdr:from>
    <xdr:to>
      <xdr:col>7</xdr:col>
      <xdr:colOff>4363096</xdr:colOff>
      <xdr:row>29</xdr:row>
      <xdr:rowOff>269874</xdr:rowOff>
    </xdr:to>
    <xdr:pic>
      <xdr:nvPicPr>
        <xdr:cNvPr id="2190" name="Рисунок 218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667125" y="12906375"/>
          <a:ext cx="695971" cy="222249"/>
        </a:xfrm>
        <a:prstGeom prst="rect">
          <a:avLst/>
        </a:prstGeom>
      </xdr:spPr>
    </xdr:pic>
    <xdr:clientData/>
  </xdr:two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0" name="TextBox 215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1" name="TextBox 2160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3" name="TextBox 2162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4" name="TextBox 2163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5" name="TextBox 216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66" name="TextBox 216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117</xdr:row>
      <xdr:rowOff>0</xdr:rowOff>
    </xdr:from>
    <xdr:ext cx="1051611" cy="374141"/>
    <xdr:sp macro="" textlink="">
      <xdr:nvSpPr>
        <xdr:cNvPr id="2167" name="TextBox 2166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69" name="TextBox 2168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85" name="TextBox 218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91" name="TextBox 2190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92" name="TextBox 219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93" name="TextBox 219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194" name="TextBox 219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95" name="TextBox 2194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96" name="TextBox 2195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97" name="TextBox 2196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98" name="TextBox 2197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199" name="TextBox 2198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42596" cy="352580"/>
    <xdr:sp macro="" textlink="">
      <xdr:nvSpPr>
        <xdr:cNvPr id="2200" name="TextBox 2199"/>
        <xdr:cNvSpPr txBox="1"/>
      </xdr:nvSpPr>
      <xdr:spPr>
        <a:xfrm>
          <a:off x="2833077" y="3960812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117</xdr:row>
      <xdr:rowOff>0</xdr:rowOff>
    </xdr:from>
    <xdr:ext cx="1051611" cy="374141"/>
    <xdr:sp macro="" textlink="">
      <xdr:nvSpPr>
        <xdr:cNvPr id="2201" name="TextBox 2200"/>
        <xdr:cNvSpPr txBox="1"/>
      </xdr:nvSpPr>
      <xdr:spPr>
        <a:xfrm>
          <a:off x="3102840" y="3960812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2" name="TextBox 2201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3" name="TextBox 2202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4" name="TextBox 2203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5" name="TextBox 2204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6" name="TextBox 2205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117</xdr:row>
      <xdr:rowOff>0</xdr:rowOff>
    </xdr:from>
    <xdr:ext cx="861746" cy="352580"/>
    <xdr:sp macro="" textlink="">
      <xdr:nvSpPr>
        <xdr:cNvPr id="2207" name="TextBox 2206"/>
        <xdr:cNvSpPr txBox="1"/>
      </xdr:nvSpPr>
      <xdr:spPr>
        <a:xfrm>
          <a:off x="2833077" y="3960812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117</xdr:row>
      <xdr:rowOff>0</xdr:rowOff>
    </xdr:from>
    <xdr:ext cx="1051611" cy="374141"/>
    <xdr:sp macro="" textlink="">
      <xdr:nvSpPr>
        <xdr:cNvPr id="2209" name="TextBox 2208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7</xdr:col>
      <xdr:colOff>3102840</xdr:colOff>
      <xdr:row>117</xdr:row>
      <xdr:rowOff>0</xdr:rowOff>
    </xdr:from>
    <xdr:ext cx="1051611" cy="374141"/>
    <xdr:sp macro="" textlink="">
      <xdr:nvSpPr>
        <xdr:cNvPr id="2210" name="TextBox 2209"/>
        <xdr:cNvSpPr txBox="1"/>
      </xdr:nvSpPr>
      <xdr:spPr>
        <a:xfrm>
          <a:off x="3102840" y="457358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3" name="TextBox 2212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4" name="TextBox 2213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5" name="TextBox 2214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6" name="TextBox 221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7" name="TextBox 221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18" name="TextBox 221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107</xdr:row>
      <xdr:rowOff>0</xdr:rowOff>
    </xdr:from>
    <xdr:ext cx="1051611" cy="374141"/>
    <xdr:sp macro="" textlink="">
      <xdr:nvSpPr>
        <xdr:cNvPr id="2219" name="TextBox 2218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0" name="TextBox 2219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1" name="TextBox 2220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2" name="TextBox 2221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3" name="TextBox 222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4" name="TextBox 222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25" name="TextBox 222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26" name="TextBox 2225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27" name="TextBox 2226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28" name="TextBox 2227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29" name="TextBox 2228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30" name="TextBox 2229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42596" cy="352580"/>
    <xdr:sp macro="" textlink="">
      <xdr:nvSpPr>
        <xdr:cNvPr id="2231" name="TextBox 2230"/>
        <xdr:cNvSpPr txBox="1"/>
      </xdr:nvSpPr>
      <xdr:spPr>
        <a:xfrm>
          <a:off x="2833077" y="39957375"/>
          <a:ext cx="84259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3102840</xdr:colOff>
      <xdr:row>107</xdr:row>
      <xdr:rowOff>0</xdr:rowOff>
    </xdr:from>
    <xdr:ext cx="1051611" cy="374141"/>
    <xdr:sp macro="" textlink="">
      <xdr:nvSpPr>
        <xdr:cNvPr id="2232" name="TextBox 2231"/>
        <xdr:cNvSpPr txBox="1"/>
      </xdr:nvSpPr>
      <xdr:spPr>
        <a:xfrm>
          <a:off x="3102840" y="39957375"/>
          <a:ext cx="1051611" cy="3741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3" name="TextBox 2232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4" name="TextBox 2233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5" name="TextBox 2234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6" name="TextBox 2235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7" name="TextBox 2236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oneCellAnchor>
    <xdr:from>
      <xdr:col>0</xdr:col>
      <xdr:colOff>2833077</xdr:colOff>
      <xdr:row>107</xdr:row>
      <xdr:rowOff>0</xdr:rowOff>
    </xdr:from>
    <xdr:ext cx="861746" cy="352580"/>
    <xdr:sp macro="" textlink="">
      <xdr:nvSpPr>
        <xdr:cNvPr id="2238" name="TextBox 2237"/>
        <xdr:cNvSpPr txBox="1"/>
      </xdr:nvSpPr>
      <xdr:spPr>
        <a:xfrm>
          <a:off x="2833077" y="39957375"/>
          <a:ext cx="861746" cy="35258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wrap="square" rtlCol="0" anchor="t">
          <a:spAutoFit/>
        </a:bodyPr>
        <a:lstStyle/>
        <a:p>
          <a:endParaRPr lang="ru-RU"/>
        </a:p>
      </xdr:txBody>
    </xdr:sp>
    <xdr:clientData/>
  </xdr:oneCellAnchor>
  <xdr:twoCellAnchor editAs="oneCell">
    <xdr:from>
      <xdr:col>7</xdr:col>
      <xdr:colOff>3730625</xdr:colOff>
      <xdr:row>34</xdr:row>
      <xdr:rowOff>15875</xdr:rowOff>
    </xdr:from>
    <xdr:to>
      <xdr:col>7</xdr:col>
      <xdr:colOff>4426596</xdr:colOff>
      <xdr:row>34</xdr:row>
      <xdr:rowOff>238124</xdr:rowOff>
    </xdr:to>
    <xdr:pic>
      <xdr:nvPicPr>
        <xdr:cNvPr id="2241" name="Рисунок 2240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03125" y="1323975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3857625</xdr:colOff>
      <xdr:row>13</xdr:row>
      <xdr:rowOff>15875</xdr:rowOff>
    </xdr:from>
    <xdr:to>
      <xdr:col>7</xdr:col>
      <xdr:colOff>4553596</xdr:colOff>
      <xdr:row>13</xdr:row>
      <xdr:rowOff>238124</xdr:rowOff>
    </xdr:to>
    <xdr:pic>
      <xdr:nvPicPr>
        <xdr:cNvPr id="2240" name="Рисунок 2239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30125" y="544512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3765550</xdr:colOff>
      <xdr:row>15</xdr:row>
      <xdr:rowOff>82550</xdr:rowOff>
    </xdr:from>
    <xdr:to>
      <xdr:col>7</xdr:col>
      <xdr:colOff>4461521</xdr:colOff>
      <xdr:row>15</xdr:row>
      <xdr:rowOff>304799</xdr:rowOff>
    </xdr:to>
    <xdr:pic>
      <xdr:nvPicPr>
        <xdr:cNvPr id="2249" name="Рисунок 2248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338050" y="69723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3905250</xdr:colOff>
      <xdr:row>37</xdr:row>
      <xdr:rowOff>31750</xdr:rowOff>
    </xdr:from>
    <xdr:to>
      <xdr:col>8</xdr:col>
      <xdr:colOff>44129</xdr:colOff>
      <xdr:row>37</xdr:row>
      <xdr:rowOff>251225</xdr:rowOff>
    </xdr:to>
    <xdr:pic>
      <xdr:nvPicPr>
        <xdr:cNvPr id="2248" name="Рисунок 2247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477750" y="1547812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3857625</xdr:colOff>
      <xdr:row>15</xdr:row>
      <xdr:rowOff>63500</xdr:rowOff>
    </xdr:from>
    <xdr:to>
      <xdr:col>0</xdr:col>
      <xdr:colOff>4553596</xdr:colOff>
      <xdr:row>15</xdr:row>
      <xdr:rowOff>285749</xdr:rowOff>
    </xdr:to>
    <xdr:pic>
      <xdr:nvPicPr>
        <xdr:cNvPr id="2252" name="Рисунок 225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6953250"/>
          <a:ext cx="695971" cy="222249"/>
        </a:xfrm>
        <a:prstGeom prst="rect">
          <a:avLst/>
        </a:prstGeom>
      </xdr:spPr>
    </xdr:pic>
    <xdr:clientData/>
  </xdr:twoCellAnchor>
  <xdr:oneCellAnchor>
    <xdr:from>
      <xdr:col>0</xdr:col>
      <xdr:colOff>3857625</xdr:colOff>
      <xdr:row>16</xdr:row>
      <xdr:rowOff>63500</xdr:rowOff>
    </xdr:from>
    <xdr:ext cx="695971" cy="222249"/>
    <xdr:pic>
      <xdr:nvPicPr>
        <xdr:cNvPr id="2253" name="Рисунок 2252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6953250"/>
          <a:ext cx="695971" cy="222249"/>
        </a:xfrm>
        <a:prstGeom prst="rect">
          <a:avLst/>
        </a:prstGeom>
      </xdr:spPr>
    </xdr:pic>
    <xdr:clientData/>
  </xdr:oneCellAnchor>
  <xdr:twoCellAnchor editAs="oneCell">
    <xdr:from>
      <xdr:col>0</xdr:col>
      <xdr:colOff>3921125</xdr:colOff>
      <xdr:row>94</xdr:row>
      <xdr:rowOff>63500</xdr:rowOff>
    </xdr:from>
    <xdr:to>
      <xdr:col>1</xdr:col>
      <xdr:colOff>12379</xdr:colOff>
      <xdr:row>94</xdr:row>
      <xdr:rowOff>282975</xdr:rowOff>
    </xdr:to>
    <xdr:pic>
      <xdr:nvPicPr>
        <xdr:cNvPr id="2254" name="Рисунок 225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21125" y="35956875"/>
          <a:ext cx="695004" cy="219475"/>
        </a:xfrm>
        <a:prstGeom prst="rect">
          <a:avLst/>
        </a:prstGeom>
      </xdr:spPr>
    </xdr:pic>
    <xdr:clientData/>
  </xdr:twoCellAnchor>
  <xdr:twoCellAnchor editAs="oneCell">
    <xdr:from>
      <xdr:col>7</xdr:col>
      <xdr:colOff>3841750</xdr:colOff>
      <xdr:row>113</xdr:row>
      <xdr:rowOff>127000</xdr:rowOff>
    </xdr:from>
    <xdr:to>
      <xdr:col>7</xdr:col>
      <xdr:colOff>4494079</xdr:colOff>
      <xdr:row>113</xdr:row>
      <xdr:rowOff>334282</xdr:rowOff>
    </xdr:to>
    <xdr:pic>
      <xdr:nvPicPr>
        <xdr:cNvPr id="2256" name="Рисунок 2255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14250" y="51927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3921125</xdr:colOff>
      <xdr:row>58</xdr:row>
      <xdr:rowOff>79375</xdr:rowOff>
    </xdr:from>
    <xdr:to>
      <xdr:col>0</xdr:col>
      <xdr:colOff>4573454</xdr:colOff>
      <xdr:row>58</xdr:row>
      <xdr:rowOff>286657</xdr:rowOff>
    </xdr:to>
    <xdr:pic>
      <xdr:nvPicPr>
        <xdr:cNvPr id="2257" name="Рисунок 2256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21125" y="2538412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3889375</xdr:colOff>
      <xdr:row>60</xdr:row>
      <xdr:rowOff>47625</xdr:rowOff>
    </xdr:from>
    <xdr:to>
      <xdr:col>0</xdr:col>
      <xdr:colOff>4541704</xdr:colOff>
      <xdr:row>60</xdr:row>
      <xdr:rowOff>254907</xdr:rowOff>
    </xdr:to>
    <xdr:pic>
      <xdr:nvPicPr>
        <xdr:cNvPr id="2258" name="Рисунок 2257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889375" y="26050875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3968750</xdr:colOff>
      <xdr:row>62</xdr:row>
      <xdr:rowOff>31750</xdr:rowOff>
    </xdr:from>
    <xdr:to>
      <xdr:col>1</xdr:col>
      <xdr:colOff>17329</xdr:colOff>
      <xdr:row>62</xdr:row>
      <xdr:rowOff>239032</xdr:rowOff>
    </xdr:to>
    <xdr:pic>
      <xdr:nvPicPr>
        <xdr:cNvPr id="2259" name="Рисунок 225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68750" y="267652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3873500</xdr:colOff>
      <xdr:row>56</xdr:row>
      <xdr:rowOff>0</xdr:rowOff>
    </xdr:from>
    <xdr:to>
      <xdr:col>7</xdr:col>
      <xdr:colOff>4525829</xdr:colOff>
      <xdr:row>56</xdr:row>
      <xdr:rowOff>207282</xdr:rowOff>
    </xdr:to>
    <xdr:pic>
      <xdr:nvPicPr>
        <xdr:cNvPr id="2260" name="Рисунок 225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46000" y="246062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59</xdr:row>
      <xdr:rowOff>0</xdr:rowOff>
    </xdr:from>
    <xdr:to>
      <xdr:col>7</xdr:col>
      <xdr:colOff>4541704</xdr:colOff>
      <xdr:row>59</xdr:row>
      <xdr:rowOff>207282</xdr:rowOff>
    </xdr:to>
    <xdr:pic>
      <xdr:nvPicPr>
        <xdr:cNvPr id="2261" name="Рисунок 226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461875" y="25685750"/>
          <a:ext cx="652329" cy="207282"/>
        </a:xfrm>
        <a:prstGeom prst="rect">
          <a:avLst/>
        </a:prstGeom>
      </xdr:spPr>
    </xdr:pic>
    <xdr:clientData/>
  </xdr:twoCellAnchor>
  <xdr:twoCellAnchor editAs="oneCell">
    <xdr:from>
      <xdr:col>0</xdr:col>
      <xdr:colOff>3857625</xdr:colOff>
      <xdr:row>12</xdr:row>
      <xdr:rowOff>31750</xdr:rowOff>
    </xdr:from>
    <xdr:to>
      <xdr:col>0</xdr:col>
      <xdr:colOff>4553596</xdr:colOff>
      <xdr:row>12</xdr:row>
      <xdr:rowOff>253999</xdr:rowOff>
    </xdr:to>
    <xdr:pic>
      <xdr:nvPicPr>
        <xdr:cNvPr id="2239" name="Рисунок 2238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5461000"/>
          <a:ext cx="695971" cy="222249"/>
        </a:xfrm>
        <a:prstGeom prst="rect">
          <a:avLst/>
        </a:prstGeom>
      </xdr:spPr>
    </xdr:pic>
    <xdr:clientData/>
  </xdr:twoCellAnchor>
  <xdr:oneCellAnchor>
    <xdr:from>
      <xdr:col>0</xdr:col>
      <xdr:colOff>3857625</xdr:colOff>
      <xdr:row>10</xdr:row>
      <xdr:rowOff>63500</xdr:rowOff>
    </xdr:from>
    <xdr:ext cx="695971" cy="222249"/>
    <xdr:pic>
      <xdr:nvPicPr>
        <xdr:cNvPr id="2244" name="Рисунок 2243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4762500"/>
          <a:ext cx="695971" cy="222249"/>
        </a:xfrm>
        <a:prstGeom prst="rect">
          <a:avLst/>
        </a:prstGeom>
      </xdr:spPr>
    </xdr:pic>
    <xdr:clientData/>
  </xdr:oneCellAnchor>
  <xdr:twoCellAnchor editAs="oneCell">
    <xdr:from>
      <xdr:col>0</xdr:col>
      <xdr:colOff>3857625</xdr:colOff>
      <xdr:row>12</xdr:row>
      <xdr:rowOff>349250</xdr:rowOff>
    </xdr:from>
    <xdr:to>
      <xdr:col>0</xdr:col>
      <xdr:colOff>4553596</xdr:colOff>
      <xdr:row>13</xdr:row>
      <xdr:rowOff>206374</xdr:rowOff>
    </xdr:to>
    <xdr:pic>
      <xdr:nvPicPr>
        <xdr:cNvPr id="2245" name="Рисунок 2244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6143625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0</xdr:col>
      <xdr:colOff>3883025</xdr:colOff>
      <xdr:row>14</xdr:row>
      <xdr:rowOff>57150</xdr:rowOff>
    </xdr:from>
    <xdr:to>
      <xdr:col>0</xdr:col>
      <xdr:colOff>4578996</xdr:colOff>
      <xdr:row>14</xdr:row>
      <xdr:rowOff>279399</xdr:rowOff>
    </xdr:to>
    <xdr:pic>
      <xdr:nvPicPr>
        <xdr:cNvPr id="2246" name="Рисунок 2245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83025" y="6946900"/>
          <a:ext cx="695971" cy="222249"/>
        </a:xfrm>
        <a:prstGeom prst="rect">
          <a:avLst/>
        </a:prstGeom>
      </xdr:spPr>
    </xdr:pic>
    <xdr:clientData/>
  </xdr:twoCellAnchor>
  <xdr:twoCellAnchor editAs="oneCell">
    <xdr:from>
      <xdr:col>7</xdr:col>
      <xdr:colOff>3889375</xdr:colOff>
      <xdr:row>17</xdr:row>
      <xdr:rowOff>47625</xdr:rowOff>
    </xdr:from>
    <xdr:to>
      <xdr:col>8</xdr:col>
      <xdr:colOff>29221</xdr:colOff>
      <xdr:row>17</xdr:row>
      <xdr:rowOff>269874</xdr:rowOff>
    </xdr:to>
    <xdr:pic>
      <xdr:nvPicPr>
        <xdr:cNvPr id="2247" name="Рисунок 2246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61875" y="7302500"/>
          <a:ext cx="695971" cy="222249"/>
        </a:xfrm>
        <a:prstGeom prst="rect">
          <a:avLst/>
        </a:prstGeom>
      </xdr:spPr>
    </xdr:pic>
    <xdr:clientData/>
  </xdr:twoCellAnchor>
  <xdr:oneCellAnchor>
    <xdr:from>
      <xdr:col>0</xdr:col>
      <xdr:colOff>3905250</xdr:colOff>
      <xdr:row>32</xdr:row>
      <xdr:rowOff>0</xdr:rowOff>
    </xdr:from>
    <xdr:ext cx="695971" cy="222249"/>
    <xdr:pic>
      <xdr:nvPicPr>
        <xdr:cNvPr id="2262" name="Рисунок 226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905250" y="14351000"/>
          <a:ext cx="695971" cy="222249"/>
        </a:xfrm>
        <a:prstGeom prst="rect">
          <a:avLst/>
        </a:prstGeom>
      </xdr:spPr>
    </xdr:pic>
    <xdr:clientData/>
  </xdr:oneCellAnchor>
  <xdr:oneCellAnchor>
    <xdr:from>
      <xdr:col>0</xdr:col>
      <xdr:colOff>3762375</xdr:colOff>
      <xdr:row>29</xdr:row>
      <xdr:rowOff>47625</xdr:rowOff>
    </xdr:from>
    <xdr:ext cx="695971" cy="222249"/>
    <xdr:pic>
      <xdr:nvPicPr>
        <xdr:cNvPr id="2263" name="Рисунок 2262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762375" y="13350875"/>
          <a:ext cx="695971" cy="222249"/>
        </a:xfrm>
        <a:prstGeom prst="rect">
          <a:avLst/>
        </a:prstGeom>
      </xdr:spPr>
    </xdr:pic>
    <xdr:clientData/>
  </xdr:oneCellAnchor>
  <xdr:oneCellAnchor>
    <xdr:from>
      <xdr:col>0</xdr:col>
      <xdr:colOff>3857625</xdr:colOff>
      <xdr:row>11</xdr:row>
      <xdr:rowOff>31750</xdr:rowOff>
    </xdr:from>
    <xdr:ext cx="695971" cy="222249"/>
    <xdr:pic>
      <xdr:nvPicPr>
        <xdr:cNvPr id="2265" name="Рисунок 2264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3857625" y="5461000"/>
          <a:ext cx="695971" cy="222249"/>
        </a:xfrm>
        <a:prstGeom prst="rect">
          <a:avLst/>
        </a:prstGeom>
      </xdr:spPr>
    </xdr:pic>
    <xdr:clientData/>
  </xdr:oneCellAnchor>
  <xdr:oneCellAnchor>
    <xdr:from>
      <xdr:col>7</xdr:col>
      <xdr:colOff>3889375</xdr:colOff>
      <xdr:row>18</xdr:row>
      <xdr:rowOff>47625</xdr:rowOff>
    </xdr:from>
    <xdr:ext cx="695971" cy="222249"/>
    <xdr:pic>
      <xdr:nvPicPr>
        <xdr:cNvPr id="2212" name="Рисунок 2211" descr="Значок Новинка.jpe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2461875" y="7302500"/>
          <a:ext cx="695971" cy="22224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12</xdr:col>
          <xdr:colOff>571500</xdr:colOff>
          <xdr:row>5</xdr:row>
          <xdr:rowOff>466725</xdr:rowOff>
        </xdr:to>
        <xdr:sp macro="" textlink="">
          <xdr:nvSpPr>
            <xdr:cNvPr id="310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5</xdr:col>
      <xdr:colOff>415880</xdr:colOff>
      <xdr:row>6</xdr:row>
      <xdr:rowOff>9525</xdr:rowOff>
    </xdr:to>
    <xdr:pic>
      <xdr:nvPicPr>
        <xdr:cNvPr id="2" name="Рисунок 1" descr="iso 14001_экология_12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7150055" cy="1438275"/>
        </a:xfrm>
        <a:prstGeom prst="rect">
          <a:avLst/>
        </a:prstGeom>
      </xdr:spPr>
    </xdr:pic>
    <xdr:clientData/>
  </xdr:twoCellAnchor>
  <xdr:twoCellAnchor>
    <xdr:from>
      <xdr:col>0</xdr:col>
      <xdr:colOff>742950</xdr:colOff>
      <xdr:row>2</xdr:row>
      <xdr:rowOff>76199</xdr:rowOff>
    </xdr:from>
    <xdr:to>
      <xdr:col>0</xdr:col>
      <xdr:colOff>1562100</xdr:colOff>
      <xdr:row>5</xdr:row>
      <xdr:rowOff>182595</xdr:rowOff>
    </xdr:to>
    <xdr:pic>
      <xdr:nvPicPr>
        <xdr:cNvPr id="1025" name="Рисунок 1" descr="Lider-2018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42950" y="552449"/>
          <a:ext cx="819150" cy="820771"/>
        </a:xfrm>
        <a:prstGeom prst="rect">
          <a:avLst/>
        </a:prstGeom>
        <a:noFill/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O205"/>
  <sheetViews>
    <sheetView tabSelected="1" topLeftCell="A93" zoomScale="60" zoomScaleNormal="60" zoomScalePageLayoutView="118" workbookViewId="0">
      <selection activeCell="A167" sqref="A167:M167"/>
    </sheetView>
  </sheetViews>
  <sheetFormatPr defaultRowHeight="18.75" x14ac:dyDescent="0.3"/>
  <cols>
    <col min="1" max="1" width="69" customWidth="1"/>
    <col min="2" max="2" width="7.5703125" style="30" customWidth="1"/>
    <col min="3" max="3" width="13.7109375" style="17" customWidth="1"/>
    <col min="4" max="4" width="14.140625" style="17" customWidth="1"/>
    <col min="5" max="5" width="13.42578125" style="17" customWidth="1"/>
    <col min="6" max="6" width="8.28515625" style="17" customWidth="1"/>
    <col min="7" max="7" width="2.28515625" style="17" customWidth="1"/>
    <col min="8" max="8" width="68.42578125" style="17" customWidth="1"/>
    <col min="9" max="9" width="7.5703125" style="38" customWidth="1"/>
    <col min="10" max="10" width="13.42578125" style="17" customWidth="1"/>
    <col min="11" max="12" width="13.42578125" customWidth="1"/>
    <col min="13" max="13" width="9.140625" customWidth="1"/>
  </cols>
  <sheetData>
    <row r="1" spans="1:13" ht="51" customHeight="1" x14ac:dyDescent="0.25">
      <c r="A1" s="237"/>
      <c r="B1" s="238"/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50"/>
    </row>
    <row r="2" spans="1:13" s="18" customFormat="1" ht="42.75" customHeight="1" x14ac:dyDescent="0.3">
      <c r="A2" s="60"/>
      <c r="B2" s="31"/>
      <c r="C2" s="61"/>
      <c r="D2" s="61"/>
      <c r="E2" s="61"/>
      <c r="F2" s="61"/>
      <c r="G2" s="61"/>
      <c r="H2" s="61"/>
      <c r="I2" s="31"/>
      <c r="J2" s="61"/>
      <c r="K2" s="61"/>
      <c r="L2" s="224"/>
      <c r="M2" s="225"/>
    </row>
    <row r="3" spans="1:13" s="18" customFormat="1" ht="42.75" customHeight="1" x14ac:dyDescent="0.3">
      <c r="A3" s="60"/>
      <c r="B3" s="31"/>
      <c r="C3" s="61"/>
      <c r="D3" s="61"/>
      <c r="E3" s="61"/>
      <c r="F3" s="61"/>
      <c r="G3" s="61"/>
      <c r="H3" s="61"/>
      <c r="I3" s="31"/>
      <c r="J3" s="61"/>
      <c r="K3" s="61"/>
      <c r="L3" s="62"/>
      <c r="M3" s="63"/>
    </row>
    <row r="4" spans="1:13" s="18" customFormat="1" ht="42.75" customHeight="1" x14ac:dyDescent="0.3">
      <c r="A4" s="60"/>
      <c r="B4" s="31"/>
      <c r="C4" s="61"/>
      <c r="D4" s="61"/>
      <c r="E4" s="61"/>
      <c r="F4" s="61"/>
      <c r="G4" s="61"/>
      <c r="H4" s="61"/>
      <c r="I4" s="31"/>
      <c r="J4" s="61"/>
      <c r="K4" s="61"/>
      <c r="L4" s="62"/>
      <c r="M4" s="63"/>
    </row>
    <row r="5" spans="1:13" s="18" customFormat="1" ht="42.75" customHeight="1" x14ac:dyDescent="0.3">
      <c r="A5" s="60"/>
      <c r="B5" s="31"/>
      <c r="C5" s="61"/>
      <c r="D5" s="61"/>
      <c r="E5" s="61"/>
      <c r="F5" s="61"/>
      <c r="G5" s="61"/>
      <c r="H5" s="61"/>
      <c r="I5" s="31"/>
      <c r="J5" s="61"/>
      <c r="K5" s="61"/>
      <c r="L5" s="62"/>
      <c r="M5" s="63"/>
    </row>
    <row r="6" spans="1:13" s="18" customFormat="1" ht="41.25" customHeight="1" thickBot="1" x14ac:dyDescent="0.35">
      <c r="A6" s="60"/>
      <c r="B6" s="31"/>
      <c r="C6" s="61"/>
      <c r="D6" s="61"/>
      <c r="E6" s="61"/>
      <c r="F6" s="61"/>
      <c r="G6" s="61"/>
      <c r="H6" s="61"/>
      <c r="I6" s="31"/>
      <c r="J6" s="61"/>
      <c r="K6" s="61"/>
      <c r="L6" s="62"/>
      <c r="M6" s="63"/>
    </row>
    <row r="7" spans="1:13" s="18" customFormat="1" ht="15" hidden="1" customHeight="1" thickBot="1" x14ac:dyDescent="0.35">
      <c r="A7" s="128"/>
      <c r="B7" s="31"/>
      <c r="C7" s="129"/>
      <c r="D7" s="129"/>
      <c r="E7" s="129"/>
      <c r="F7" s="129"/>
      <c r="G7" s="129"/>
      <c r="H7" s="129"/>
      <c r="I7" s="31"/>
      <c r="J7" s="129"/>
      <c r="K7" s="129"/>
      <c r="L7" s="130"/>
      <c r="M7" s="131"/>
    </row>
    <row r="8" spans="1:13" ht="27" customHeight="1" thickBot="1" x14ac:dyDescent="0.3">
      <c r="A8" s="239" t="s">
        <v>0</v>
      </c>
      <c r="B8" s="241" t="s">
        <v>1</v>
      </c>
      <c r="C8" s="243" t="s">
        <v>5</v>
      </c>
      <c r="D8" s="244"/>
      <c r="E8" s="245"/>
      <c r="F8" s="246" t="s">
        <v>6</v>
      </c>
      <c r="G8" s="10"/>
      <c r="H8" s="248" t="s">
        <v>0</v>
      </c>
      <c r="I8" s="253" t="s">
        <v>1</v>
      </c>
      <c r="J8" s="228" t="s">
        <v>5</v>
      </c>
      <c r="K8" s="229"/>
      <c r="L8" s="230"/>
      <c r="M8" s="251" t="s">
        <v>6</v>
      </c>
    </row>
    <row r="9" spans="1:13" ht="47.25" customHeight="1" thickBot="1" x14ac:dyDescent="0.3">
      <c r="A9" s="240"/>
      <c r="B9" s="242"/>
      <c r="C9" s="11" t="s">
        <v>2</v>
      </c>
      <c r="D9" s="11" t="s">
        <v>3</v>
      </c>
      <c r="E9" s="11" t="s">
        <v>4</v>
      </c>
      <c r="F9" s="247"/>
      <c r="G9" s="10"/>
      <c r="H9" s="249"/>
      <c r="I9" s="254"/>
      <c r="J9" s="11" t="s">
        <v>2</v>
      </c>
      <c r="K9" s="1" t="s">
        <v>3</v>
      </c>
      <c r="L9" s="1" t="s">
        <v>4</v>
      </c>
      <c r="M9" s="252"/>
    </row>
    <row r="10" spans="1:13" s="39" customFormat="1" ht="33" customHeight="1" x14ac:dyDescent="0.25">
      <c r="A10" s="292" t="s">
        <v>56</v>
      </c>
      <c r="B10" s="293"/>
      <c r="C10" s="293"/>
      <c r="D10" s="293"/>
      <c r="E10" s="293"/>
      <c r="F10" s="293"/>
      <c r="G10" s="294"/>
      <c r="H10" s="294"/>
      <c r="I10" s="294"/>
      <c r="J10" s="294"/>
      <c r="K10" s="294"/>
      <c r="L10" s="294"/>
      <c r="M10" s="295"/>
    </row>
    <row r="11" spans="1:13" s="98" customFormat="1" ht="28.5" customHeight="1" x14ac:dyDescent="0.25">
      <c r="A11" s="164" t="s">
        <v>186</v>
      </c>
      <c r="B11" s="113">
        <v>30</v>
      </c>
      <c r="C11" s="107">
        <v>8.9600000000000009</v>
      </c>
      <c r="D11" s="137">
        <f>C11*1.02</f>
        <v>9.1392000000000007</v>
      </c>
      <c r="E11" s="107">
        <f>C11*1.04</f>
        <v>9.3184000000000005</v>
      </c>
      <c r="F11" s="97">
        <v>10</v>
      </c>
      <c r="G11" s="67"/>
      <c r="H11" s="100" t="s">
        <v>198</v>
      </c>
      <c r="I11" s="112">
        <v>50</v>
      </c>
      <c r="J11" s="107">
        <v>3.75</v>
      </c>
      <c r="K11" s="107">
        <f t="shared" ref="K11" si="0">J11*1.02</f>
        <v>3.8250000000000002</v>
      </c>
      <c r="L11" s="107">
        <f t="shared" ref="L11" si="1">J11*1.04</f>
        <v>3.9000000000000004</v>
      </c>
      <c r="M11" s="112">
        <v>10</v>
      </c>
    </row>
    <row r="12" spans="1:13" s="98" customFormat="1" ht="28.5" customHeight="1" x14ac:dyDescent="0.25">
      <c r="A12" s="209" t="s">
        <v>189</v>
      </c>
      <c r="B12" s="206">
        <v>60</v>
      </c>
      <c r="C12" s="115">
        <v>4.28</v>
      </c>
      <c r="D12" s="207">
        <f>C12*1.02</f>
        <v>4.3656000000000006</v>
      </c>
      <c r="E12" s="115">
        <f>C12*1.04</f>
        <v>4.4512</v>
      </c>
      <c r="F12" s="208">
        <v>10</v>
      </c>
      <c r="G12" s="67"/>
      <c r="H12" s="100" t="s">
        <v>76</v>
      </c>
      <c r="I12" s="112">
        <v>60</v>
      </c>
      <c r="J12" s="107">
        <v>8.16</v>
      </c>
      <c r="K12" s="107">
        <f t="shared" ref="K12" si="2">J12*1.02</f>
        <v>8.3231999999999999</v>
      </c>
      <c r="L12" s="107">
        <f t="shared" ref="L12" si="3">J12*1.04</f>
        <v>8.4863999999999997</v>
      </c>
      <c r="M12" s="112">
        <v>10</v>
      </c>
    </row>
    <row r="13" spans="1:13" s="98" customFormat="1" ht="28.5" customHeight="1" x14ac:dyDescent="0.25">
      <c r="A13" s="209" t="s">
        <v>196</v>
      </c>
      <c r="B13" s="206">
        <v>60</v>
      </c>
      <c r="C13" s="115">
        <v>8.56</v>
      </c>
      <c r="D13" s="207">
        <f>C13*1.02</f>
        <v>8.7312000000000012</v>
      </c>
      <c r="E13" s="115">
        <f>C13*1.04</f>
        <v>8.9024000000000001</v>
      </c>
      <c r="F13" s="208">
        <v>10</v>
      </c>
      <c r="G13" s="67"/>
      <c r="H13" s="100" t="s">
        <v>77</v>
      </c>
      <c r="I13" s="112">
        <v>60</v>
      </c>
      <c r="J13" s="107">
        <v>4.1399999999999997</v>
      </c>
      <c r="K13" s="107">
        <f>J13*1.02</f>
        <v>4.2227999999999994</v>
      </c>
      <c r="L13" s="107">
        <f>J13*1.04</f>
        <v>4.3056000000000001</v>
      </c>
      <c r="M13" s="112">
        <v>10</v>
      </c>
    </row>
    <row r="14" spans="1:13" s="98" customFormat="1" ht="28.5" customHeight="1" x14ac:dyDescent="0.25">
      <c r="A14" s="209" t="s">
        <v>188</v>
      </c>
      <c r="B14" s="210">
        <v>35</v>
      </c>
      <c r="C14" s="115">
        <v>10.93</v>
      </c>
      <c r="D14" s="207">
        <f t="shared" ref="D14:D16" si="4">C14*1.02</f>
        <v>11.1486</v>
      </c>
      <c r="E14" s="115">
        <f t="shared" ref="E14:E16" si="5">C14*1.04</f>
        <v>11.3672</v>
      </c>
      <c r="F14" s="211">
        <v>10</v>
      </c>
      <c r="G14" s="67"/>
      <c r="H14" s="100" t="s">
        <v>161</v>
      </c>
      <c r="I14" s="112">
        <v>40</v>
      </c>
      <c r="J14" s="107">
        <v>10.25</v>
      </c>
      <c r="K14" s="107">
        <f>J14*1.02</f>
        <v>10.455</v>
      </c>
      <c r="L14" s="107">
        <f>J14*1.04</f>
        <v>10.66</v>
      </c>
      <c r="M14" s="112">
        <v>10</v>
      </c>
    </row>
    <row r="15" spans="1:13" s="98" customFormat="1" ht="28.5" customHeight="1" x14ac:dyDescent="0.25">
      <c r="A15" s="205" t="s">
        <v>190</v>
      </c>
      <c r="B15" s="141">
        <v>60</v>
      </c>
      <c r="C15" s="115">
        <v>3.55</v>
      </c>
      <c r="D15" s="207">
        <f t="shared" si="4"/>
        <v>3.621</v>
      </c>
      <c r="E15" s="115">
        <f t="shared" si="5"/>
        <v>3.6919999999999997</v>
      </c>
      <c r="F15" s="141">
        <v>10</v>
      </c>
      <c r="G15" s="67"/>
      <c r="H15" s="100" t="s">
        <v>144</v>
      </c>
      <c r="I15" s="112">
        <v>45</v>
      </c>
      <c r="J15" s="107">
        <v>7.17</v>
      </c>
      <c r="K15" s="107">
        <f t="shared" ref="K15" si="6">J15*1.02</f>
        <v>7.3133999999999997</v>
      </c>
      <c r="L15" s="107">
        <f t="shared" ref="L15" si="7">J15*1.04</f>
        <v>7.4568000000000003</v>
      </c>
      <c r="M15" s="112">
        <v>10</v>
      </c>
    </row>
    <row r="16" spans="1:13" s="98" customFormat="1" ht="28.5" customHeight="1" x14ac:dyDescent="0.25">
      <c r="A16" s="205" t="s">
        <v>199</v>
      </c>
      <c r="B16" s="141">
        <v>35</v>
      </c>
      <c r="C16" s="115">
        <v>11.62</v>
      </c>
      <c r="D16" s="207">
        <f t="shared" si="4"/>
        <v>11.852399999999999</v>
      </c>
      <c r="E16" s="115">
        <f t="shared" si="5"/>
        <v>12.0848</v>
      </c>
      <c r="F16" s="141">
        <v>10</v>
      </c>
      <c r="G16" s="67"/>
      <c r="H16" s="100" t="s">
        <v>162</v>
      </c>
      <c r="I16" s="111">
        <v>40</v>
      </c>
      <c r="J16" s="107">
        <v>10.76</v>
      </c>
      <c r="K16" s="107">
        <f>J16*1.02</f>
        <v>10.975199999999999</v>
      </c>
      <c r="L16" s="107">
        <f>J16*1.04</f>
        <v>11.1904</v>
      </c>
      <c r="M16" s="112">
        <v>10</v>
      </c>
    </row>
    <row r="17" spans="1:14" s="98" customFormat="1" ht="28.5" customHeight="1" x14ac:dyDescent="0.25">
      <c r="A17" s="100" t="s">
        <v>170</v>
      </c>
      <c r="B17" s="112">
        <v>30</v>
      </c>
      <c r="C17" s="107">
        <v>9.98</v>
      </c>
      <c r="D17" s="107">
        <f t="shared" ref="D17" si="8">C17*1.02</f>
        <v>10.179600000000001</v>
      </c>
      <c r="E17" s="107">
        <f t="shared" ref="E17" si="9">C17*1.04</f>
        <v>10.379200000000001</v>
      </c>
      <c r="F17" s="112">
        <v>10</v>
      </c>
      <c r="G17" s="67"/>
      <c r="H17" s="100" t="s">
        <v>152</v>
      </c>
      <c r="I17" s="112">
        <v>60</v>
      </c>
      <c r="J17" s="137">
        <v>3.54</v>
      </c>
      <c r="K17" s="137">
        <f>J17*1.02</f>
        <v>3.6108000000000002</v>
      </c>
      <c r="L17" s="107">
        <f>J17*1.04</f>
        <v>3.6816</v>
      </c>
      <c r="M17" s="99">
        <v>10</v>
      </c>
    </row>
    <row r="18" spans="1:14" s="98" customFormat="1" ht="28.5" customHeight="1" x14ac:dyDescent="0.25">
      <c r="A18" s="163" t="s">
        <v>82</v>
      </c>
      <c r="B18" s="99">
        <v>60</v>
      </c>
      <c r="C18" s="107">
        <v>4.12</v>
      </c>
      <c r="D18" s="107">
        <f>C18*1.02</f>
        <v>4.2023999999999999</v>
      </c>
      <c r="E18" s="107">
        <f>C18*1.04</f>
        <v>4.2848000000000006</v>
      </c>
      <c r="F18" s="112">
        <v>10</v>
      </c>
      <c r="G18" s="67"/>
      <c r="H18" s="205" t="s">
        <v>187</v>
      </c>
      <c r="I18" s="206">
        <v>60</v>
      </c>
      <c r="J18" s="207">
        <v>4.08</v>
      </c>
      <c r="K18" s="207">
        <f t="shared" ref="K18" si="10">J18*1.02</f>
        <v>4.1616</v>
      </c>
      <c r="L18" s="115">
        <f t="shared" ref="L18" si="11">J18*1.04</f>
        <v>4.2431999999999999</v>
      </c>
      <c r="M18" s="208">
        <v>10</v>
      </c>
    </row>
    <row r="19" spans="1:14" s="98" customFormat="1" ht="28.5" customHeight="1" x14ac:dyDescent="0.25">
      <c r="A19" s="100" t="s">
        <v>63</v>
      </c>
      <c r="B19" s="112">
        <v>60</v>
      </c>
      <c r="C19" s="137">
        <v>3.46</v>
      </c>
      <c r="D19" s="137">
        <f>C19*1.02</f>
        <v>3.5291999999999999</v>
      </c>
      <c r="E19" s="107">
        <f>C19*1.04</f>
        <v>3.5984000000000003</v>
      </c>
      <c r="F19" s="99">
        <v>10</v>
      </c>
      <c r="G19" s="67"/>
      <c r="H19" s="205" t="s">
        <v>200</v>
      </c>
      <c r="I19" s="112">
        <v>60</v>
      </c>
      <c r="J19" s="107">
        <v>8.16</v>
      </c>
      <c r="K19" s="107">
        <f>J19*1.02</f>
        <v>8.3231999999999999</v>
      </c>
      <c r="L19" s="107">
        <f>J19*1.04</f>
        <v>8.4863999999999997</v>
      </c>
      <c r="M19" s="112">
        <v>10</v>
      </c>
    </row>
    <row r="20" spans="1:14" s="98" customFormat="1" ht="28.5" customHeight="1" x14ac:dyDescent="0.25">
      <c r="A20" s="100" t="s">
        <v>62</v>
      </c>
      <c r="B20" s="112">
        <v>60</v>
      </c>
      <c r="C20" s="137">
        <v>8.56</v>
      </c>
      <c r="D20" s="137">
        <f>C20*1.02</f>
        <v>8.7312000000000012</v>
      </c>
      <c r="E20" s="107">
        <f>C20*1.04</f>
        <v>8.9024000000000001</v>
      </c>
      <c r="F20" s="99">
        <v>10</v>
      </c>
      <c r="G20" s="67"/>
      <c r="H20" s="100" t="s">
        <v>75</v>
      </c>
      <c r="I20" s="112">
        <v>60</v>
      </c>
      <c r="J20" s="107">
        <v>4.2300000000000004</v>
      </c>
      <c r="K20" s="107">
        <f>J20*1.02</f>
        <v>4.3146000000000004</v>
      </c>
      <c r="L20" s="107">
        <f>J20*1.04</f>
        <v>4.3992000000000004</v>
      </c>
      <c r="M20" s="112">
        <v>10</v>
      </c>
    </row>
    <row r="21" spans="1:14" s="98" customFormat="1" ht="30" customHeight="1" x14ac:dyDescent="0.25">
      <c r="A21" s="100" t="s">
        <v>197</v>
      </c>
      <c r="B21" s="112">
        <v>50</v>
      </c>
      <c r="C21" s="137">
        <v>7.51</v>
      </c>
      <c r="D21" s="137">
        <f>C21*1.02</f>
        <v>7.6601999999999997</v>
      </c>
      <c r="E21" s="107">
        <f>C21*1.04</f>
        <v>7.8104000000000005</v>
      </c>
      <c r="F21" s="99">
        <v>10</v>
      </c>
      <c r="G21" s="67"/>
    </row>
    <row r="22" spans="1:14" s="98" customFormat="1" ht="32.25" customHeight="1" x14ac:dyDescent="0.25">
      <c r="A22" s="255" t="s">
        <v>128</v>
      </c>
      <c r="B22" s="256"/>
      <c r="C22" s="256"/>
      <c r="D22" s="256"/>
      <c r="E22" s="256"/>
      <c r="F22" s="256"/>
      <c r="G22" s="296"/>
      <c r="H22" s="296"/>
      <c r="I22" s="296"/>
      <c r="J22" s="296"/>
      <c r="K22" s="296"/>
      <c r="L22" s="296"/>
      <c r="M22" s="297"/>
    </row>
    <row r="23" spans="1:14" s="98" customFormat="1" ht="32.25" customHeight="1" x14ac:dyDescent="0.25">
      <c r="A23" s="164" t="s">
        <v>136</v>
      </c>
      <c r="B23" s="99">
        <v>15</v>
      </c>
      <c r="C23" s="107">
        <v>4.09</v>
      </c>
      <c r="D23" s="107">
        <f>C23*1.02</f>
        <v>4.1718000000000002</v>
      </c>
      <c r="E23" s="107">
        <f>C23*1.04</f>
        <v>4.2535999999999996</v>
      </c>
      <c r="F23" s="99">
        <v>10</v>
      </c>
      <c r="G23" s="67"/>
      <c r="H23" s="100" t="s">
        <v>42</v>
      </c>
      <c r="I23" s="109">
        <v>15</v>
      </c>
      <c r="J23" s="107">
        <v>5.39</v>
      </c>
      <c r="K23" s="108">
        <f>J23*1.02</f>
        <v>5.4977999999999998</v>
      </c>
      <c r="L23" s="108">
        <f>J23*1.04</f>
        <v>5.6055999999999999</v>
      </c>
      <c r="M23" s="110">
        <v>10</v>
      </c>
    </row>
    <row r="24" spans="1:14" s="98" customFormat="1" ht="32.25" customHeight="1" x14ac:dyDescent="0.25">
      <c r="G24" s="67"/>
      <c r="H24" s="160"/>
      <c r="I24" s="123"/>
      <c r="J24" s="119"/>
      <c r="K24" s="119"/>
      <c r="L24" s="119"/>
      <c r="M24" s="123"/>
    </row>
    <row r="25" spans="1:14" s="68" customFormat="1" ht="36" customHeight="1" x14ac:dyDescent="0.25">
      <c r="A25" s="255" t="s">
        <v>30</v>
      </c>
      <c r="B25" s="256"/>
      <c r="C25" s="256"/>
      <c r="D25" s="256"/>
      <c r="E25" s="256"/>
      <c r="F25" s="256"/>
      <c r="G25" s="296"/>
      <c r="H25" s="296"/>
      <c r="I25" s="296"/>
      <c r="J25" s="296"/>
      <c r="K25" s="296"/>
      <c r="L25" s="296"/>
      <c r="M25" s="297"/>
    </row>
    <row r="26" spans="1:14" s="68" customFormat="1" ht="28.5" customHeight="1" x14ac:dyDescent="0.25">
      <c r="A26" s="166" t="s">
        <v>87</v>
      </c>
      <c r="B26" s="161">
        <v>30</v>
      </c>
      <c r="C26" s="148">
        <v>3.1</v>
      </c>
      <c r="D26" s="148">
        <f>C26*1.02</f>
        <v>3.1620000000000004</v>
      </c>
      <c r="E26" s="148">
        <f>C26*1.04</f>
        <v>3.2240000000000002</v>
      </c>
      <c r="F26" s="161">
        <v>10</v>
      </c>
      <c r="G26" s="67"/>
      <c r="H26" s="167" t="s">
        <v>89</v>
      </c>
      <c r="I26" s="162">
        <v>30</v>
      </c>
      <c r="J26" s="140">
        <v>12.95</v>
      </c>
      <c r="K26" s="140">
        <f>J26*1.02</f>
        <v>13.209</v>
      </c>
      <c r="L26" s="140">
        <f>J26*1.04</f>
        <v>13.468</v>
      </c>
      <c r="M26" s="120">
        <v>10</v>
      </c>
    </row>
    <row r="27" spans="1:14" s="68" customFormat="1" ht="30.75" customHeight="1" x14ac:dyDescent="0.25">
      <c r="A27" s="163" t="s">
        <v>88</v>
      </c>
      <c r="B27" s="99">
        <v>30</v>
      </c>
      <c r="C27" s="107">
        <v>5.89</v>
      </c>
      <c r="D27" s="107">
        <f t="shared" ref="D27" si="12">C27*1.02</f>
        <v>6.0077999999999996</v>
      </c>
      <c r="E27" s="107">
        <f>C27*1.04</f>
        <v>6.1255999999999995</v>
      </c>
      <c r="F27" s="99">
        <v>10</v>
      </c>
      <c r="G27" s="67"/>
      <c r="H27" s="100"/>
      <c r="I27" s="112"/>
      <c r="J27" s="107"/>
      <c r="K27" s="107"/>
      <c r="L27" s="107"/>
      <c r="M27" s="112"/>
    </row>
    <row r="28" spans="1:14" s="68" customFormat="1" ht="25.5" hidden="1" customHeight="1" x14ac:dyDescent="0.25">
      <c r="A28" s="74" t="s">
        <v>26</v>
      </c>
      <c r="B28" s="77">
        <v>25</v>
      </c>
      <c r="C28" s="75">
        <v>2.81</v>
      </c>
      <c r="D28" s="76">
        <f t="shared" ref="D28" si="13">C28*1.02</f>
        <v>2.8662000000000001</v>
      </c>
      <c r="E28" s="76">
        <f t="shared" ref="E28" si="14">C28*1.04</f>
        <v>2.9224000000000001</v>
      </c>
      <c r="F28" s="78">
        <v>11</v>
      </c>
      <c r="G28" s="73"/>
      <c r="H28" s="79"/>
      <c r="I28" s="77">
        <v>20</v>
      </c>
      <c r="J28" s="75">
        <v>4.5</v>
      </c>
      <c r="K28" s="76">
        <f t="shared" ref="K28" si="15">J28*1.02</f>
        <v>4.59</v>
      </c>
      <c r="L28" s="76">
        <f t="shared" ref="L28" si="16">J28*1.04</f>
        <v>4.68</v>
      </c>
      <c r="M28" s="78">
        <v>11</v>
      </c>
    </row>
    <row r="29" spans="1:14" s="68" customFormat="1" ht="32.25" customHeight="1" x14ac:dyDescent="0.25">
      <c r="A29" s="219" t="s">
        <v>132</v>
      </c>
      <c r="B29" s="220"/>
      <c r="C29" s="298"/>
      <c r="D29" s="298"/>
      <c r="E29" s="298"/>
      <c r="F29" s="220"/>
      <c r="G29" s="213"/>
      <c r="H29" s="213"/>
      <c r="I29" s="213"/>
      <c r="J29" s="299"/>
      <c r="K29" s="299"/>
      <c r="L29" s="299"/>
      <c r="M29" s="214"/>
      <c r="N29" s="72"/>
    </row>
    <row r="30" spans="1:14" s="68" customFormat="1" ht="27.75" customHeight="1" x14ac:dyDescent="0.25">
      <c r="A30" s="204" t="s">
        <v>192</v>
      </c>
      <c r="B30" s="111">
        <v>45</v>
      </c>
      <c r="C30" s="102">
        <v>10.08</v>
      </c>
      <c r="D30" s="102">
        <f t="shared" ref="D30" si="17">C30*1.02</f>
        <v>10.281600000000001</v>
      </c>
      <c r="E30" s="102">
        <f t="shared" ref="E30" si="18">C30*1.04</f>
        <v>10.4832</v>
      </c>
      <c r="F30" s="103">
        <v>10</v>
      </c>
      <c r="G30" s="168"/>
      <c r="H30" s="164" t="s">
        <v>180</v>
      </c>
      <c r="I30" s="99">
        <v>45</v>
      </c>
      <c r="J30" s="107">
        <v>8.3800000000000008</v>
      </c>
      <c r="K30" s="107">
        <f t="shared" ref="K30" si="19">J30*1.02</f>
        <v>8.547600000000001</v>
      </c>
      <c r="L30" s="107">
        <f t="shared" ref="L30" si="20">J30*1.04</f>
        <v>8.7152000000000012</v>
      </c>
      <c r="M30" s="99">
        <v>10</v>
      </c>
    </row>
    <row r="31" spans="1:14" s="68" customFormat="1" ht="27.75" customHeight="1" x14ac:dyDescent="0.25">
      <c r="A31" s="204" t="s">
        <v>59</v>
      </c>
      <c r="B31" s="111">
        <v>45</v>
      </c>
      <c r="C31" s="102">
        <v>8.92</v>
      </c>
      <c r="D31" s="102">
        <f t="shared" ref="D31" si="21">C31*1.02</f>
        <v>9.0983999999999998</v>
      </c>
      <c r="E31" s="102">
        <f t="shared" ref="E31" si="22">C31*1.04</f>
        <v>9.2767999999999997</v>
      </c>
      <c r="F31" s="103">
        <v>10</v>
      </c>
      <c r="G31" s="168"/>
      <c r="H31" s="169" t="s">
        <v>78</v>
      </c>
      <c r="I31" s="113">
        <v>45</v>
      </c>
      <c r="J31" s="107">
        <v>8.61</v>
      </c>
      <c r="K31" s="107">
        <f t="shared" ref="K31" si="23">J31*1.02</f>
        <v>8.7821999999999996</v>
      </c>
      <c r="L31" s="107">
        <f t="shared" ref="L31" si="24">J31*1.04</f>
        <v>8.9543999999999997</v>
      </c>
      <c r="M31" s="112">
        <v>10</v>
      </c>
    </row>
    <row r="32" spans="1:14" s="68" customFormat="1" ht="27.75" customHeight="1" x14ac:dyDescent="0.25">
      <c r="A32" s="204" t="s">
        <v>137</v>
      </c>
      <c r="B32" s="111">
        <v>45</v>
      </c>
      <c r="C32" s="102">
        <v>2.89</v>
      </c>
      <c r="D32" s="102">
        <f t="shared" ref="D32" si="25">C32*1.02</f>
        <v>2.9478</v>
      </c>
      <c r="E32" s="102">
        <f t="shared" ref="E32" si="26">C32*1.04</f>
        <v>3.0056000000000003</v>
      </c>
      <c r="F32" s="103">
        <v>10</v>
      </c>
      <c r="G32" s="168"/>
      <c r="H32" s="189" t="s">
        <v>138</v>
      </c>
      <c r="I32" s="113">
        <v>45</v>
      </c>
      <c r="J32" s="107">
        <v>3.24</v>
      </c>
      <c r="K32" s="107">
        <f>J32*1.02</f>
        <v>3.3048000000000002</v>
      </c>
      <c r="L32" s="107">
        <f>J32*1.04</f>
        <v>3.3696000000000002</v>
      </c>
      <c r="M32" s="112">
        <v>10</v>
      </c>
    </row>
    <row r="33" spans="1:13" s="68" customFormat="1" ht="29.25" customHeight="1" x14ac:dyDescent="0.25">
      <c r="A33" s="204" t="s">
        <v>191</v>
      </c>
      <c r="B33" s="111">
        <v>45</v>
      </c>
      <c r="C33" s="102">
        <v>9.61</v>
      </c>
      <c r="D33" s="102">
        <f t="shared" ref="D33" si="27">C33*1.02</f>
        <v>9.8021999999999991</v>
      </c>
      <c r="E33" s="102">
        <f t="shared" ref="E33" si="28">C33*1.04</f>
        <v>9.9944000000000006</v>
      </c>
      <c r="F33" s="103">
        <v>10</v>
      </c>
      <c r="G33" s="168"/>
      <c r="H33" s="165" t="s">
        <v>80</v>
      </c>
      <c r="I33" s="111">
        <v>45</v>
      </c>
      <c r="J33" s="102">
        <v>9.31</v>
      </c>
      <c r="K33" s="102">
        <f>J33*1.02</f>
        <v>9.4962</v>
      </c>
      <c r="L33" s="102">
        <f>J33*1.04</f>
        <v>9.6824000000000012</v>
      </c>
      <c r="M33" s="122">
        <v>10</v>
      </c>
    </row>
    <row r="34" spans="1:13" s="68" customFormat="1" ht="29.25" customHeight="1" x14ac:dyDescent="0.25">
      <c r="A34" s="100" t="s">
        <v>68</v>
      </c>
      <c r="B34" s="113">
        <v>45</v>
      </c>
      <c r="C34" s="107">
        <v>8.39</v>
      </c>
      <c r="D34" s="107">
        <f>C34*1.02</f>
        <v>8.5578000000000003</v>
      </c>
      <c r="E34" s="107">
        <f>C34*1.04</f>
        <v>8.7256</v>
      </c>
      <c r="F34" s="112">
        <v>10</v>
      </c>
      <c r="G34" s="168"/>
      <c r="H34" s="188" t="s">
        <v>163</v>
      </c>
      <c r="I34" s="111">
        <v>45</v>
      </c>
      <c r="J34" s="102">
        <v>2.88</v>
      </c>
      <c r="K34" s="102">
        <f>J34*1.02</f>
        <v>2.9375999999999998</v>
      </c>
      <c r="L34" s="102">
        <f>J34*1.04</f>
        <v>2.9952000000000001</v>
      </c>
      <c r="M34" s="122">
        <v>10</v>
      </c>
    </row>
    <row r="35" spans="1:13" s="68" customFormat="1" ht="29.25" customHeight="1" x14ac:dyDescent="0.25">
      <c r="A35" s="170" t="s">
        <v>179</v>
      </c>
      <c r="B35" s="158">
        <v>45</v>
      </c>
      <c r="C35" s="107">
        <v>11.06</v>
      </c>
      <c r="D35" s="107">
        <f>C35*1.02</f>
        <v>11.2812</v>
      </c>
      <c r="E35" s="107">
        <f>C35*1.04</f>
        <v>11.502400000000002</v>
      </c>
      <c r="F35" s="112">
        <v>10</v>
      </c>
      <c r="G35" s="168"/>
      <c r="H35" s="165" t="s">
        <v>146</v>
      </c>
      <c r="I35" s="194">
        <v>45</v>
      </c>
      <c r="J35" s="195">
        <v>4.68</v>
      </c>
      <c r="K35" s="102">
        <f>J35*1.02</f>
        <v>4.7736000000000001</v>
      </c>
      <c r="L35" s="102">
        <f>J35*1.04</f>
        <v>4.8671999999999995</v>
      </c>
      <c r="M35" s="194">
        <v>10</v>
      </c>
    </row>
    <row r="36" spans="1:13" s="68" customFormat="1" ht="29.25" customHeight="1" x14ac:dyDescent="0.25">
      <c r="A36" s="219" t="s">
        <v>133</v>
      </c>
      <c r="B36" s="220"/>
      <c r="C36" s="298"/>
      <c r="D36" s="298"/>
      <c r="E36" s="298"/>
      <c r="F36" s="220"/>
      <c r="G36" s="213"/>
      <c r="H36" s="220"/>
      <c r="I36" s="220"/>
      <c r="J36" s="298"/>
      <c r="K36" s="298"/>
      <c r="L36" s="298"/>
      <c r="M36" s="277"/>
    </row>
    <row r="37" spans="1:13" s="68" customFormat="1" ht="29.25" customHeight="1" x14ac:dyDescent="0.25">
      <c r="A37" s="164" t="s">
        <v>127</v>
      </c>
      <c r="B37" s="99">
        <v>35</v>
      </c>
      <c r="C37" s="115">
        <v>9.74</v>
      </c>
      <c r="D37" s="107">
        <f>C37*1.02</f>
        <v>9.934800000000001</v>
      </c>
      <c r="E37" s="107">
        <f>C37*1.04</f>
        <v>10.1296</v>
      </c>
      <c r="F37" s="99">
        <v>10</v>
      </c>
      <c r="G37" s="168"/>
      <c r="H37" s="164" t="s">
        <v>129</v>
      </c>
      <c r="I37" s="99">
        <v>45</v>
      </c>
      <c r="J37" s="115">
        <v>8.73</v>
      </c>
      <c r="K37" s="107">
        <f>J37*1.02</f>
        <v>8.9046000000000003</v>
      </c>
      <c r="L37" s="107">
        <f>J37*1.04</f>
        <v>9.0792000000000002</v>
      </c>
      <c r="M37" s="99">
        <v>10</v>
      </c>
    </row>
    <row r="38" spans="1:13" s="68" customFormat="1" ht="29.25" customHeight="1" x14ac:dyDescent="0.25">
      <c r="A38" s="100" t="s">
        <v>126</v>
      </c>
      <c r="B38" s="106">
        <v>35</v>
      </c>
      <c r="C38" s="107">
        <v>9.15</v>
      </c>
      <c r="D38" s="108">
        <f t="shared" ref="D38" si="29">C38*1.02</f>
        <v>9.3330000000000002</v>
      </c>
      <c r="E38" s="108">
        <f t="shared" ref="E38" si="30">C38*1.04</f>
        <v>9.516</v>
      </c>
      <c r="F38" s="106">
        <v>10</v>
      </c>
      <c r="G38" s="168"/>
      <c r="H38" s="164" t="s">
        <v>169</v>
      </c>
      <c r="I38" s="99">
        <v>45</v>
      </c>
      <c r="J38" s="115">
        <v>6.87</v>
      </c>
      <c r="K38" s="107">
        <f>J38*1.02</f>
        <v>7.0074000000000005</v>
      </c>
      <c r="L38" s="107">
        <f>J38*1.04</f>
        <v>7.1448</v>
      </c>
      <c r="M38" s="99">
        <v>10</v>
      </c>
    </row>
    <row r="39" spans="1:13" s="68" customFormat="1" ht="29.25" customHeight="1" x14ac:dyDescent="0.25">
      <c r="G39" s="168"/>
    </row>
    <row r="40" spans="1:13" s="68" customFormat="1" ht="34.5" customHeight="1" x14ac:dyDescent="0.25">
      <c r="A40" s="212" t="s">
        <v>10</v>
      </c>
      <c r="B40" s="213"/>
      <c r="C40" s="213"/>
      <c r="D40" s="213"/>
      <c r="E40" s="213"/>
      <c r="F40" s="213"/>
      <c r="G40" s="213"/>
      <c r="H40" s="213"/>
      <c r="I40" s="213"/>
      <c r="J40" s="213"/>
      <c r="K40" s="213"/>
      <c r="L40" s="213"/>
      <c r="M40" s="214"/>
    </row>
    <row r="41" spans="1:13" s="68" customFormat="1" ht="34.5" customHeight="1" x14ac:dyDescent="0.25">
      <c r="A41" s="300" t="s">
        <v>134</v>
      </c>
      <c r="B41" s="301"/>
      <c r="C41" s="301"/>
      <c r="D41" s="301"/>
      <c r="E41" s="301"/>
      <c r="F41" s="302"/>
      <c r="G41" s="182"/>
      <c r="H41" s="300" t="s">
        <v>135</v>
      </c>
      <c r="I41" s="301"/>
      <c r="J41" s="301"/>
      <c r="K41" s="301"/>
      <c r="L41" s="301"/>
      <c r="M41" s="302"/>
    </row>
    <row r="42" spans="1:13" s="68" customFormat="1" ht="30" customHeight="1" x14ac:dyDescent="0.25">
      <c r="A42" s="167" t="s">
        <v>114</v>
      </c>
      <c r="B42" s="181">
        <v>90</v>
      </c>
      <c r="C42" s="140">
        <v>27.55</v>
      </c>
      <c r="D42" s="140">
        <f t="shared" ref="D42:D43" si="31">C42*1.02</f>
        <v>28.101000000000003</v>
      </c>
      <c r="E42" s="140">
        <f t="shared" ref="E42" si="32">C42*1.04</f>
        <v>28.652000000000001</v>
      </c>
      <c r="F42" s="120">
        <v>10</v>
      </c>
      <c r="G42" s="168"/>
      <c r="H42" s="167" t="s">
        <v>84</v>
      </c>
      <c r="I42" s="181">
        <v>90</v>
      </c>
      <c r="J42" s="140">
        <v>16.170000000000002</v>
      </c>
      <c r="K42" s="140">
        <f t="shared" ref="K42" si="33">J42*1.02</f>
        <v>16.493400000000001</v>
      </c>
      <c r="L42" s="140">
        <f t="shared" ref="L42:L48" si="34">J42*1.04</f>
        <v>16.816800000000001</v>
      </c>
      <c r="M42" s="120">
        <v>10</v>
      </c>
    </row>
    <row r="43" spans="1:13" s="68" customFormat="1" ht="30" customHeight="1" x14ac:dyDescent="0.25">
      <c r="A43" s="165" t="s">
        <v>115</v>
      </c>
      <c r="B43" s="111">
        <v>90</v>
      </c>
      <c r="C43" s="102">
        <v>27.12</v>
      </c>
      <c r="D43" s="102">
        <f t="shared" si="31"/>
        <v>27.662400000000002</v>
      </c>
      <c r="E43" s="102">
        <f t="shared" ref="E43" si="35">C43*1.04</f>
        <v>28.204800000000002</v>
      </c>
      <c r="F43" s="103">
        <v>10</v>
      </c>
      <c r="G43" s="168"/>
      <c r="H43" s="164" t="s">
        <v>70</v>
      </c>
      <c r="I43" s="99">
        <v>90</v>
      </c>
      <c r="J43" s="107">
        <v>18.649999999999999</v>
      </c>
      <c r="K43" s="107">
        <f t="shared" ref="K43:K48" si="36">J43*1.02</f>
        <v>19.023</v>
      </c>
      <c r="L43" s="107">
        <f t="shared" si="34"/>
        <v>19.396000000000001</v>
      </c>
      <c r="M43" s="99">
        <v>10</v>
      </c>
    </row>
    <row r="44" spans="1:13" s="68" customFormat="1" ht="30" customHeight="1" x14ac:dyDescent="0.25">
      <c r="A44" s="164" t="s">
        <v>149</v>
      </c>
      <c r="B44" s="111">
        <v>90</v>
      </c>
      <c r="C44" s="107">
        <v>20.92</v>
      </c>
      <c r="D44" s="107">
        <f>C44*1.02</f>
        <v>21.338400000000004</v>
      </c>
      <c r="E44" s="107">
        <f>C44*1.04</f>
        <v>21.756800000000002</v>
      </c>
      <c r="F44" s="112">
        <v>10</v>
      </c>
      <c r="G44" s="168"/>
      <c r="H44" s="165" t="s">
        <v>83</v>
      </c>
      <c r="I44" s="181">
        <v>90</v>
      </c>
      <c r="J44" s="102">
        <v>22.33</v>
      </c>
      <c r="K44" s="102">
        <f>J44*1.02</f>
        <v>22.776599999999998</v>
      </c>
      <c r="L44" s="102">
        <f>J44*1.04</f>
        <v>23.223199999999999</v>
      </c>
      <c r="M44" s="103">
        <v>10</v>
      </c>
    </row>
    <row r="45" spans="1:13" s="68" customFormat="1" ht="29.25" customHeight="1" x14ac:dyDescent="0.25">
      <c r="A45" s="164" t="s">
        <v>150</v>
      </c>
      <c r="B45" s="111">
        <v>90</v>
      </c>
      <c r="C45" s="107">
        <v>19.07</v>
      </c>
      <c r="D45" s="107">
        <f>C45*1.02</f>
        <v>19.4514</v>
      </c>
      <c r="E45" s="107">
        <f>C45*1.04</f>
        <v>19.832800000000002</v>
      </c>
      <c r="F45" s="112">
        <v>10</v>
      </c>
      <c r="G45" s="168"/>
      <c r="H45" s="100" t="s">
        <v>145</v>
      </c>
      <c r="I45" s="113">
        <v>45</v>
      </c>
      <c r="J45" s="107">
        <v>24.42</v>
      </c>
      <c r="K45" s="107">
        <f t="shared" si="36"/>
        <v>24.908400000000004</v>
      </c>
      <c r="L45" s="107">
        <f t="shared" si="34"/>
        <v>25.396800000000002</v>
      </c>
      <c r="M45" s="114">
        <v>10</v>
      </c>
    </row>
    <row r="46" spans="1:13" s="68" customFormat="1" ht="30" customHeight="1" x14ac:dyDescent="0.25">
      <c r="A46" s="164" t="s">
        <v>85</v>
      </c>
      <c r="B46" s="111">
        <v>90</v>
      </c>
      <c r="C46" s="107">
        <v>18.829999999999998</v>
      </c>
      <c r="D46" s="107">
        <f t="shared" ref="D46" si="37">C46*1.02</f>
        <v>19.206599999999998</v>
      </c>
      <c r="E46" s="107">
        <f t="shared" ref="E46" si="38">C46*1.04</f>
        <v>19.583199999999998</v>
      </c>
      <c r="F46" s="99">
        <v>10</v>
      </c>
      <c r="G46" s="168"/>
      <c r="H46" s="164" t="s">
        <v>110</v>
      </c>
      <c r="I46" s="112">
        <v>90</v>
      </c>
      <c r="J46" s="107">
        <v>26.11</v>
      </c>
      <c r="K46" s="107">
        <f t="shared" si="36"/>
        <v>26.632200000000001</v>
      </c>
      <c r="L46" s="107">
        <f t="shared" si="34"/>
        <v>27.154399999999999</v>
      </c>
      <c r="M46" s="99">
        <v>10</v>
      </c>
    </row>
    <row r="47" spans="1:13" s="68" customFormat="1" ht="30" customHeight="1" x14ac:dyDescent="0.25">
      <c r="A47" s="164" t="s">
        <v>148</v>
      </c>
      <c r="B47" s="112">
        <v>90</v>
      </c>
      <c r="C47" s="107">
        <v>23.69</v>
      </c>
      <c r="D47" s="107">
        <f>C47*1.02</f>
        <v>24.163800000000002</v>
      </c>
      <c r="E47" s="107">
        <f>C47*1.04</f>
        <v>24.637600000000003</v>
      </c>
      <c r="F47" s="112">
        <v>10</v>
      </c>
      <c r="G47" s="168"/>
      <c r="H47" s="100" t="s">
        <v>109</v>
      </c>
      <c r="I47" s="147">
        <v>90</v>
      </c>
      <c r="J47" s="107">
        <v>26.62</v>
      </c>
      <c r="K47" s="107">
        <f t="shared" si="36"/>
        <v>27.1524</v>
      </c>
      <c r="L47" s="107">
        <f t="shared" si="34"/>
        <v>27.684800000000003</v>
      </c>
      <c r="M47" s="114">
        <v>10</v>
      </c>
    </row>
    <row r="48" spans="1:13" s="68" customFormat="1" ht="30" customHeight="1" x14ac:dyDescent="0.25">
      <c r="A48" s="100" t="s">
        <v>125</v>
      </c>
      <c r="B48" s="111">
        <v>90</v>
      </c>
      <c r="C48" s="107">
        <v>26.81</v>
      </c>
      <c r="D48" s="107">
        <f t="shared" ref="D48:D49" si="39">C48*1.02</f>
        <v>27.3462</v>
      </c>
      <c r="E48" s="107">
        <f t="shared" ref="E48:E49" si="40">C48*1.04</f>
        <v>27.882400000000001</v>
      </c>
      <c r="F48" s="112">
        <v>10</v>
      </c>
      <c r="G48" s="168"/>
      <c r="H48" s="164" t="s">
        <v>151</v>
      </c>
      <c r="I48" s="112">
        <v>90</v>
      </c>
      <c r="J48" s="107">
        <v>19.75</v>
      </c>
      <c r="K48" s="107">
        <f t="shared" si="36"/>
        <v>20.145</v>
      </c>
      <c r="L48" s="107">
        <f t="shared" si="34"/>
        <v>20.54</v>
      </c>
      <c r="M48" s="99">
        <v>10</v>
      </c>
    </row>
    <row r="49" spans="1:13" s="68" customFormat="1" ht="27.75" customHeight="1" x14ac:dyDescent="0.25">
      <c r="A49" s="164" t="s">
        <v>147</v>
      </c>
      <c r="B49" s="112">
        <v>90</v>
      </c>
      <c r="C49" s="107">
        <v>19.14</v>
      </c>
      <c r="D49" s="107">
        <f t="shared" si="39"/>
        <v>19.5228</v>
      </c>
      <c r="E49" s="107">
        <f t="shared" si="40"/>
        <v>19.9056</v>
      </c>
      <c r="F49" s="112">
        <v>10</v>
      </c>
      <c r="G49" s="168"/>
      <c r="H49" s="100" t="s">
        <v>108</v>
      </c>
      <c r="I49" s="147">
        <v>90</v>
      </c>
      <c r="J49" s="107">
        <v>25.41</v>
      </c>
      <c r="K49" s="115">
        <f t="shared" ref="K49" si="41">J49*1.02</f>
        <v>25.918200000000002</v>
      </c>
      <c r="L49" s="115">
        <f t="shared" ref="L49" si="42">J49*1.04</f>
        <v>26.426400000000001</v>
      </c>
      <c r="M49" s="112">
        <v>10</v>
      </c>
    </row>
    <row r="50" spans="1:13" s="68" customFormat="1" ht="27.75" customHeight="1" x14ac:dyDescent="0.25">
      <c r="G50" s="168"/>
    </row>
    <row r="51" spans="1:13" s="68" customFormat="1" ht="27.75" customHeight="1" x14ac:dyDescent="0.25">
      <c r="G51" s="168"/>
    </row>
    <row r="52" spans="1:13" s="68" customFormat="1" ht="36" customHeight="1" x14ac:dyDescent="0.25">
      <c r="A52" s="255" t="s">
        <v>11</v>
      </c>
      <c r="B52" s="256"/>
      <c r="C52" s="256"/>
      <c r="D52" s="256"/>
      <c r="E52" s="256"/>
      <c r="F52" s="256"/>
      <c r="G52" s="256"/>
      <c r="H52" s="256"/>
      <c r="I52" s="256"/>
      <c r="J52" s="256"/>
      <c r="K52" s="256"/>
      <c r="L52" s="256"/>
      <c r="M52" s="257"/>
    </row>
    <row r="53" spans="1:13" s="138" customFormat="1" ht="30" customHeight="1" x14ac:dyDescent="0.25">
      <c r="A53" s="169" t="s">
        <v>103</v>
      </c>
      <c r="B53" s="193">
        <v>45</v>
      </c>
      <c r="C53" s="148">
        <v>19.7</v>
      </c>
      <c r="D53" s="148">
        <f>C53*1.02</f>
        <v>20.094000000000001</v>
      </c>
      <c r="E53" s="148">
        <f>C53*1.04</f>
        <v>20.488</v>
      </c>
      <c r="F53" s="147">
        <v>10</v>
      </c>
      <c r="G53" s="168"/>
      <c r="H53" s="100" t="s">
        <v>104</v>
      </c>
      <c r="I53" s="117">
        <v>45</v>
      </c>
      <c r="J53" s="107">
        <v>12.95</v>
      </c>
      <c r="K53" s="108">
        <f>J53*1.02</f>
        <v>13.209</v>
      </c>
      <c r="L53" s="108">
        <f>J53*1.04</f>
        <v>13.468</v>
      </c>
      <c r="M53" s="106">
        <v>10</v>
      </c>
    </row>
    <row r="54" spans="1:13" s="138" customFormat="1" ht="30" customHeight="1" x14ac:dyDescent="0.25">
      <c r="A54" s="100" t="s">
        <v>156</v>
      </c>
      <c r="B54" s="117">
        <v>25</v>
      </c>
      <c r="C54" s="107">
        <v>9.25</v>
      </c>
      <c r="D54" s="108">
        <f>C54*1.02</f>
        <v>9.4350000000000005</v>
      </c>
      <c r="E54" s="108">
        <f>C54*1.04</f>
        <v>9.620000000000001</v>
      </c>
      <c r="F54" s="106">
        <v>10</v>
      </c>
      <c r="G54" s="168"/>
    </row>
    <row r="55" spans="1:13" s="68" customFormat="1" ht="38.25" customHeight="1" x14ac:dyDescent="0.25">
      <c r="A55" s="255" t="s">
        <v>12</v>
      </c>
      <c r="B55" s="256"/>
      <c r="C55" s="256"/>
      <c r="D55" s="256"/>
      <c r="E55" s="256"/>
      <c r="F55" s="256"/>
      <c r="G55" s="256"/>
      <c r="H55" s="256"/>
      <c r="I55" s="256"/>
      <c r="J55" s="256"/>
      <c r="K55" s="256"/>
      <c r="L55" s="256"/>
      <c r="M55" s="257"/>
    </row>
    <row r="56" spans="1:13" s="68" customFormat="1" ht="27.75" customHeight="1" x14ac:dyDescent="0.25">
      <c r="A56" s="100" t="s">
        <v>112</v>
      </c>
      <c r="B56" s="112">
        <v>40</v>
      </c>
      <c r="C56" s="107">
        <v>17.09</v>
      </c>
      <c r="D56" s="107">
        <f t="shared" ref="D56:D61" si="43">C56*1.02</f>
        <v>17.431799999999999</v>
      </c>
      <c r="E56" s="107">
        <f t="shared" ref="E56:E61" si="44">C56*1.04</f>
        <v>17.773600000000002</v>
      </c>
      <c r="F56" s="136">
        <v>10</v>
      </c>
      <c r="G56" s="168"/>
      <c r="H56" s="100" t="s">
        <v>65</v>
      </c>
      <c r="I56" s="116">
        <v>40</v>
      </c>
      <c r="J56" s="107">
        <v>17.27</v>
      </c>
      <c r="K56" s="108">
        <f t="shared" ref="K56:K57" si="45">J56*1.02</f>
        <v>17.615400000000001</v>
      </c>
      <c r="L56" s="108">
        <f t="shared" ref="L56:L58" si="46">J56*1.04</f>
        <v>17.960799999999999</v>
      </c>
      <c r="M56" s="106">
        <v>10</v>
      </c>
    </row>
    <row r="57" spans="1:13" s="68" customFormat="1" ht="30" customHeight="1" x14ac:dyDescent="0.25">
      <c r="A57" s="100" t="s">
        <v>164</v>
      </c>
      <c r="B57" s="112">
        <v>25</v>
      </c>
      <c r="C57" s="107">
        <v>17.09</v>
      </c>
      <c r="D57" s="107">
        <f t="shared" si="43"/>
        <v>17.431799999999999</v>
      </c>
      <c r="E57" s="107">
        <f t="shared" si="44"/>
        <v>17.773600000000002</v>
      </c>
      <c r="F57" s="136">
        <v>10</v>
      </c>
      <c r="G57" s="168"/>
      <c r="H57" s="191" t="s">
        <v>168</v>
      </c>
      <c r="I57" s="116">
        <v>25</v>
      </c>
      <c r="J57" s="107">
        <v>17.27</v>
      </c>
      <c r="K57" s="108">
        <f t="shared" si="45"/>
        <v>17.615400000000001</v>
      </c>
      <c r="L57" s="108">
        <f t="shared" si="46"/>
        <v>17.960799999999999</v>
      </c>
      <c r="M57" s="106">
        <v>10</v>
      </c>
    </row>
    <row r="58" spans="1:13" s="68" customFormat="1" ht="27.75" customHeight="1" x14ac:dyDescent="0.25">
      <c r="A58" s="164" t="s">
        <v>51</v>
      </c>
      <c r="B58" s="99">
        <v>40</v>
      </c>
      <c r="C58" s="107">
        <v>14.75</v>
      </c>
      <c r="D58" s="107">
        <f t="shared" si="43"/>
        <v>15.045</v>
      </c>
      <c r="E58" s="107">
        <f t="shared" si="44"/>
        <v>15.34</v>
      </c>
      <c r="F58" s="99">
        <v>10</v>
      </c>
      <c r="G58" s="168"/>
      <c r="H58" s="100" t="s">
        <v>72</v>
      </c>
      <c r="I58" s="116">
        <v>40</v>
      </c>
      <c r="J58" s="107">
        <v>8.7100000000000009</v>
      </c>
      <c r="K58" s="108">
        <f t="shared" ref="K58" si="47">J58*1.02</f>
        <v>8.8842000000000017</v>
      </c>
      <c r="L58" s="108">
        <f t="shared" si="46"/>
        <v>9.0584000000000007</v>
      </c>
      <c r="M58" s="106">
        <v>10</v>
      </c>
    </row>
    <row r="59" spans="1:13" s="68" customFormat="1" ht="27.75" customHeight="1" x14ac:dyDescent="0.25">
      <c r="A59" s="164" t="s">
        <v>165</v>
      </c>
      <c r="B59" s="99">
        <v>25</v>
      </c>
      <c r="C59" s="107">
        <v>14.75</v>
      </c>
      <c r="D59" s="107">
        <f t="shared" si="43"/>
        <v>15.045</v>
      </c>
      <c r="E59" s="107">
        <f t="shared" si="44"/>
        <v>15.34</v>
      </c>
      <c r="F59" s="99">
        <v>10</v>
      </c>
      <c r="G59" s="168"/>
      <c r="H59" s="100" t="s">
        <v>86</v>
      </c>
      <c r="I59" s="117">
        <v>40</v>
      </c>
      <c r="J59" s="107">
        <v>9.6300000000000008</v>
      </c>
      <c r="K59" s="107">
        <f>J59*1.02</f>
        <v>9.8226000000000013</v>
      </c>
      <c r="L59" s="107">
        <f>J59*1.04</f>
        <v>10.015200000000002</v>
      </c>
      <c r="M59" s="99">
        <v>10</v>
      </c>
    </row>
    <row r="60" spans="1:13" s="68" customFormat="1" ht="27.75" customHeight="1" x14ac:dyDescent="0.25">
      <c r="A60" s="100" t="s">
        <v>66</v>
      </c>
      <c r="B60" s="112">
        <v>40</v>
      </c>
      <c r="C60" s="107">
        <v>16.04</v>
      </c>
      <c r="D60" s="107">
        <f t="shared" si="43"/>
        <v>16.360800000000001</v>
      </c>
      <c r="E60" s="107">
        <f t="shared" si="44"/>
        <v>16.6816</v>
      </c>
      <c r="F60" s="136">
        <v>10</v>
      </c>
      <c r="G60" s="168"/>
      <c r="H60" s="100" t="s">
        <v>167</v>
      </c>
      <c r="I60" s="117">
        <v>35</v>
      </c>
      <c r="J60" s="107">
        <v>9.6300000000000008</v>
      </c>
      <c r="K60" s="107">
        <f>J60*1.02</f>
        <v>9.8226000000000013</v>
      </c>
      <c r="L60" s="107">
        <f>J60*1.04</f>
        <v>10.015200000000002</v>
      </c>
      <c r="M60" s="99">
        <v>10</v>
      </c>
    </row>
    <row r="61" spans="1:13" s="68" customFormat="1" ht="27.75" customHeight="1" x14ac:dyDescent="0.25">
      <c r="A61" s="165" t="s">
        <v>166</v>
      </c>
      <c r="B61" s="111">
        <v>25</v>
      </c>
      <c r="C61" s="107">
        <v>16.04</v>
      </c>
      <c r="D61" s="107">
        <f t="shared" si="43"/>
        <v>16.360800000000001</v>
      </c>
      <c r="E61" s="107">
        <f t="shared" si="44"/>
        <v>16.6816</v>
      </c>
      <c r="F61" s="118">
        <v>10</v>
      </c>
      <c r="G61" s="168"/>
      <c r="H61" s="100" t="s">
        <v>171</v>
      </c>
      <c r="I61" s="117">
        <v>25</v>
      </c>
      <c r="J61" s="107">
        <v>10.82</v>
      </c>
      <c r="K61" s="107">
        <f>J61*1.02</f>
        <v>11.0364</v>
      </c>
      <c r="L61" s="107">
        <f>J61*1.04</f>
        <v>11.252800000000001</v>
      </c>
      <c r="M61" s="99">
        <v>10</v>
      </c>
    </row>
    <row r="62" spans="1:13" s="68" customFormat="1" ht="30" customHeight="1" x14ac:dyDescent="0.25">
      <c r="A62" s="165" t="s">
        <v>52</v>
      </c>
      <c r="B62" s="171">
        <v>40</v>
      </c>
      <c r="C62" s="102">
        <v>16.63</v>
      </c>
      <c r="D62" s="102">
        <f t="shared" ref="D62:D63" si="48">C62*1.02</f>
        <v>16.962599999999998</v>
      </c>
      <c r="E62" s="102">
        <f t="shared" ref="E62:E63" si="49">C62*1.04</f>
        <v>17.295200000000001</v>
      </c>
      <c r="F62" s="118">
        <v>10</v>
      </c>
      <c r="G62" s="168"/>
      <c r="H62" s="134"/>
      <c r="I62" s="123"/>
      <c r="J62" s="119"/>
      <c r="K62" s="119"/>
      <c r="L62" s="119"/>
      <c r="M62" s="190"/>
    </row>
    <row r="63" spans="1:13" s="68" customFormat="1" ht="30" customHeight="1" x14ac:dyDescent="0.25">
      <c r="A63" s="192" t="s">
        <v>201</v>
      </c>
      <c r="B63" s="171">
        <v>25</v>
      </c>
      <c r="C63" s="102">
        <v>16.63</v>
      </c>
      <c r="D63" s="102">
        <f t="shared" si="48"/>
        <v>16.962599999999998</v>
      </c>
      <c r="E63" s="102">
        <f t="shared" si="49"/>
        <v>17.295200000000001</v>
      </c>
      <c r="F63" s="118">
        <v>10</v>
      </c>
      <c r="G63" s="168"/>
    </row>
    <row r="64" spans="1:13" s="68" customFormat="1" ht="30" customHeight="1" x14ac:dyDescent="0.25">
      <c r="A64" s="164" t="s">
        <v>113</v>
      </c>
      <c r="B64" s="99">
        <v>40</v>
      </c>
      <c r="C64" s="107">
        <v>32.119999999999997</v>
      </c>
      <c r="D64" s="107">
        <f>C64*1.02</f>
        <v>32.7624</v>
      </c>
      <c r="E64" s="107">
        <f>C64*1.04</f>
        <v>33.404800000000002</v>
      </c>
      <c r="F64" s="99">
        <v>10</v>
      </c>
      <c r="G64" s="168"/>
      <c r="H64" s="134"/>
      <c r="I64" s="123"/>
      <c r="J64" s="119"/>
      <c r="K64" s="119"/>
      <c r="L64" s="119"/>
      <c r="M64" s="190"/>
    </row>
    <row r="65" spans="1:15" s="68" customFormat="1" ht="32.25" customHeight="1" x14ac:dyDescent="0.25">
      <c r="A65" s="216" t="s">
        <v>176</v>
      </c>
      <c r="B65" s="216"/>
      <c r="C65" s="216"/>
      <c r="D65" s="216"/>
      <c r="E65" s="216"/>
      <c r="F65" s="216"/>
      <c r="G65" s="216"/>
      <c r="H65" s="216"/>
      <c r="I65" s="216"/>
      <c r="J65" s="216"/>
      <c r="K65" s="283"/>
      <c r="L65" s="283"/>
      <c r="M65" s="283"/>
      <c r="O65" s="81"/>
    </row>
    <row r="66" spans="1:15" s="68" customFormat="1" ht="26.25" customHeight="1" x14ac:dyDescent="0.25">
      <c r="A66" s="196"/>
      <c r="B66" s="197" t="s">
        <v>177</v>
      </c>
      <c r="C66" s="197"/>
      <c r="D66" s="197"/>
      <c r="E66" s="198"/>
      <c r="F66" s="198" t="s">
        <v>54</v>
      </c>
      <c r="G66" s="199"/>
      <c r="H66" s="200"/>
      <c r="I66" s="200"/>
      <c r="J66" s="156"/>
      <c r="K66" s="283"/>
      <c r="L66" s="283"/>
      <c r="M66" s="283"/>
      <c r="O66" s="81"/>
    </row>
    <row r="67" spans="1:15" s="68" customFormat="1" ht="32.25" customHeight="1" x14ac:dyDescent="0.25">
      <c r="A67" s="196"/>
      <c r="B67" s="197"/>
      <c r="C67" s="197"/>
      <c r="D67" s="197"/>
      <c r="E67" s="90" t="s">
        <v>178</v>
      </c>
      <c r="F67" s="198"/>
      <c r="G67" s="199"/>
      <c r="H67" s="200"/>
      <c r="I67" s="200"/>
      <c r="J67" s="200"/>
      <c r="K67" s="283"/>
      <c r="L67" s="283"/>
      <c r="M67" s="283"/>
    </row>
    <row r="68" spans="1:15" s="39" customFormat="1" ht="27.75" customHeight="1" x14ac:dyDescent="0.25">
      <c r="A68" s="285" t="s">
        <v>175</v>
      </c>
      <c r="B68" s="285"/>
      <c r="C68" s="285"/>
      <c r="D68" s="285"/>
      <c r="E68" s="285"/>
      <c r="F68" s="285"/>
      <c r="G68" s="285"/>
      <c r="H68" s="285"/>
      <c r="I68" s="285"/>
      <c r="J68" s="285"/>
      <c r="K68" s="283"/>
      <c r="L68" s="283"/>
      <c r="M68" s="283"/>
    </row>
    <row r="69" spans="1:15" s="39" customFormat="1" ht="19.5" thickBot="1" x14ac:dyDescent="0.3">
      <c r="B69" s="282"/>
      <c r="C69" s="282"/>
      <c r="D69" s="282"/>
      <c r="E69" s="282"/>
      <c r="F69" s="282"/>
      <c r="G69" s="282"/>
      <c r="H69" s="282"/>
      <c r="I69" s="282"/>
      <c r="J69" s="282"/>
      <c r="K69" s="284"/>
      <c r="L69" s="284"/>
      <c r="M69" s="284"/>
    </row>
    <row r="70" spans="1:15" s="39" customFormat="1" ht="17.25" customHeight="1" x14ac:dyDescent="0.25">
      <c r="A70" s="2"/>
      <c r="B70" s="32"/>
      <c r="C70" s="12"/>
      <c r="D70" s="12"/>
      <c r="E70" s="12"/>
      <c r="F70" s="13"/>
      <c r="G70" s="14"/>
      <c r="H70" s="15"/>
      <c r="I70" s="35"/>
      <c r="J70" s="12"/>
      <c r="K70" s="3"/>
      <c r="L70" s="3"/>
      <c r="M70" s="4"/>
    </row>
    <row r="71" spans="1:15" s="39" customFormat="1" ht="17.25" customHeight="1" x14ac:dyDescent="0.25">
      <c r="A71" s="46"/>
      <c r="B71" s="47"/>
      <c r="C71" s="9"/>
      <c r="D71" s="9"/>
      <c r="E71" s="9"/>
      <c r="F71" s="6"/>
      <c r="G71" s="48"/>
      <c r="H71" s="8"/>
      <c r="I71" s="49"/>
      <c r="J71" s="9"/>
      <c r="K71" s="50"/>
      <c r="L71" s="50"/>
      <c r="M71" s="51"/>
    </row>
    <row r="72" spans="1:15" s="39" customFormat="1" ht="17.25" customHeight="1" x14ac:dyDescent="0.25">
      <c r="A72" s="46"/>
      <c r="B72" s="47"/>
      <c r="C72" s="9"/>
      <c r="D72" s="9"/>
      <c r="E72" s="9"/>
      <c r="F72" s="6"/>
      <c r="G72" s="48"/>
      <c r="H72" s="8"/>
      <c r="I72" s="49"/>
      <c r="J72" s="9"/>
      <c r="K72" s="50"/>
      <c r="L72" s="50"/>
      <c r="M72" s="51"/>
    </row>
    <row r="73" spans="1:15" s="39" customFormat="1" ht="17.25" customHeight="1" x14ac:dyDescent="0.25">
      <c r="A73" s="46"/>
      <c r="B73" s="47"/>
      <c r="C73" s="9"/>
      <c r="D73" s="9"/>
      <c r="E73" s="9"/>
      <c r="F73" s="6"/>
      <c r="G73" s="48"/>
      <c r="H73" s="8"/>
      <c r="I73" s="49"/>
      <c r="J73" s="9"/>
      <c r="K73" s="50"/>
      <c r="L73" s="50"/>
      <c r="M73" s="51"/>
    </row>
    <row r="74" spans="1:15" s="39" customFormat="1" ht="17.25" customHeight="1" x14ac:dyDescent="0.25">
      <c r="A74" s="46"/>
      <c r="B74" s="47"/>
      <c r="C74" s="9"/>
      <c r="D74" s="9"/>
      <c r="E74" s="9"/>
      <c r="F74" s="6"/>
      <c r="G74" s="48"/>
      <c r="H74" s="8"/>
      <c r="I74" s="49"/>
      <c r="J74" s="9"/>
      <c r="K74" s="50"/>
      <c r="L74" s="50"/>
      <c r="M74" s="51"/>
    </row>
    <row r="75" spans="1:15" s="39" customFormat="1" ht="17.25" customHeight="1" x14ac:dyDescent="0.25">
      <c r="A75" s="46"/>
      <c r="B75" s="47"/>
      <c r="C75" s="9"/>
      <c r="D75" s="9"/>
      <c r="E75" s="9"/>
      <c r="F75" s="6"/>
      <c r="G75" s="48"/>
      <c r="H75" s="8"/>
      <c r="I75" s="49"/>
      <c r="J75" s="9"/>
      <c r="K75" s="50"/>
      <c r="L75" s="50"/>
      <c r="M75" s="51"/>
    </row>
    <row r="76" spans="1:15" s="39" customFormat="1" ht="17.25" customHeight="1" x14ac:dyDescent="0.25">
      <c r="A76" s="46"/>
      <c r="B76" s="47"/>
      <c r="C76" s="9"/>
      <c r="D76" s="9"/>
      <c r="E76" s="9"/>
      <c r="F76" s="6"/>
      <c r="G76" s="48"/>
      <c r="H76" s="8"/>
      <c r="I76" s="49"/>
      <c r="J76" s="9"/>
      <c r="K76" s="50"/>
      <c r="L76" s="50"/>
      <c r="M76" s="51"/>
    </row>
    <row r="77" spans="1:15" s="39" customFormat="1" ht="51" customHeight="1" x14ac:dyDescent="0.25">
      <c r="A77" s="237"/>
      <c r="B77" s="238"/>
      <c r="C77" s="238"/>
      <c r="D77" s="238"/>
      <c r="E77" s="238"/>
      <c r="F77" s="238"/>
      <c r="G77" s="238"/>
      <c r="H77" s="238"/>
      <c r="I77" s="238"/>
      <c r="J77" s="238"/>
      <c r="K77" s="238"/>
      <c r="L77" s="238"/>
      <c r="M77" s="250"/>
    </row>
    <row r="78" spans="1:15" s="39" customFormat="1" ht="59.25" customHeight="1" x14ac:dyDescent="0.3">
      <c r="A78" s="60"/>
      <c r="B78" s="31"/>
      <c r="C78" s="61"/>
      <c r="D78" s="61"/>
      <c r="E78" s="61"/>
      <c r="F78" s="61"/>
      <c r="G78" s="61"/>
      <c r="H78" s="61"/>
      <c r="I78" s="31"/>
      <c r="J78" s="61"/>
      <c r="K78" s="19"/>
      <c r="L78" s="224"/>
      <c r="M78" s="225"/>
    </row>
    <row r="79" spans="1:15" s="39" customFormat="1" ht="33" customHeight="1" x14ac:dyDescent="0.3">
      <c r="A79" s="60"/>
      <c r="B79" s="31"/>
      <c r="C79" s="61"/>
      <c r="D79" s="61"/>
      <c r="E79" s="61"/>
      <c r="F79" s="61"/>
      <c r="G79" s="61"/>
      <c r="H79" s="61"/>
      <c r="I79" s="31"/>
      <c r="J79" s="61"/>
      <c r="K79" s="19"/>
      <c r="L79" s="62"/>
      <c r="M79" s="63"/>
    </row>
    <row r="80" spans="1:15" s="39" customFormat="1" ht="0.75" customHeight="1" thickBot="1" x14ac:dyDescent="0.35">
      <c r="A80" s="128"/>
      <c r="B80" s="31"/>
      <c r="C80" s="129"/>
      <c r="D80" s="129"/>
      <c r="E80" s="129"/>
      <c r="F80" s="129"/>
      <c r="G80" s="129"/>
      <c r="H80" s="129"/>
      <c r="I80" s="31"/>
      <c r="J80" s="129"/>
      <c r="K80" s="19"/>
      <c r="L80" s="130"/>
      <c r="M80" s="131"/>
    </row>
    <row r="81" spans="1:13" s="39" customFormat="1" ht="32.25" customHeight="1" thickBot="1" x14ac:dyDescent="0.3">
      <c r="A81" s="239" t="s">
        <v>0</v>
      </c>
      <c r="B81" s="241" t="s">
        <v>1</v>
      </c>
      <c r="C81" s="243" t="s">
        <v>5</v>
      </c>
      <c r="D81" s="244"/>
      <c r="E81" s="245"/>
      <c r="F81" s="288" t="s">
        <v>6</v>
      </c>
      <c r="G81" s="10"/>
      <c r="H81" s="248" t="s">
        <v>0</v>
      </c>
      <c r="I81" s="253" t="s">
        <v>1</v>
      </c>
      <c r="J81" s="228" t="s">
        <v>5</v>
      </c>
      <c r="K81" s="229"/>
      <c r="L81" s="230"/>
      <c r="M81" s="231" t="s">
        <v>6</v>
      </c>
    </row>
    <row r="82" spans="1:13" s="39" customFormat="1" ht="32.25" customHeight="1" x14ac:dyDescent="0.25">
      <c r="A82" s="286"/>
      <c r="B82" s="287"/>
      <c r="C82" s="16" t="s">
        <v>2</v>
      </c>
      <c r="D82" s="16" t="s">
        <v>3</v>
      </c>
      <c r="E82" s="16" t="s">
        <v>4</v>
      </c>
      <c r="F82" s="289"/>
      <c r="G82" s="10"/>
      <c r="H82" s="290"/>
      <c r="I82" s="291"/>
      <c r="J82" s="16" t="s">
        <v>2</v>
      </c>
      <c r="K82" s="5" t="s">
        <v>3</v>
      </c>
      <c r="L82" s="5" t="s">
        <v>4</v>
      </c>
      <c r="M82" s="232"/>
    </row>
    <row r="83" spans="1:13" s="39" customFormat="1" ht="36" customHeight="1" x14ac:dyDescent="0.25">
      <c r="A83" s="212" t="s">
        <v>7</v>
      </c>
      <c r="B83" s="213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4"/>
    </row>
    <row r="84" spans="1:13" s="39" customFormat="1" ht="34.5" customHeight="1" x14ac:dyDescent="0.25">
      <c r="A84" s="233" t="s">
        <v>8</v>
      </c>
      <c r="B84" s="234"/>
      <c r="C84" s="234"/>
      <c r="D84" s="234"/>
      <c r="E84" s="234"/>
      <c r="F84" s="234"/>
      <c r="G84" s="234"/>
      <c r="H84" s="235"/>
      <c r="I84" s="235"/>
      <c r="J84" s="235"/>
      <c r="K84" s="235"/>
      <c r="L84" s="235"/>
      <c r="M84" s="236"/>
    </row>
    <row r="85" spans="1:13" s="98" customFormat="1" ht="32.25" customHeight="1" x14ac:dyDescent="0.25">
      <c r="A85" s="165" t="s">
        <v>79</v>
      </c>
      <c r="B85" s="111">
        <v>45</v>
      </c>
      <c r="C85" s="102">
        <v>15.15</v>
      </c>
      <c r="D85" s="102">
        <f>C85*1.02</f>
        <v>15.453000000000001</v>
      </c>
      <c r="E85" s="102">
        <f>C85*1.04</f>
        <v>15.756</v>
      </c>
      <c r="F85" s="103">
        <v>10</v>
      </c>
      <c r="G85" s="168"/>
      <c r="H85" s="100" t="s">
        <v>49</v>
      </c>
      <c r="I85" s="113">
        <v>45</v>
      </c>
      <c r="J85" s="107">
        <v>18.63</v>
      </c>
      <c r="K85" s="107">
        <f>J85*1.02</f>
        <v>19.002600000000001</v>
      </c>
      <c r="L85" s="107">
        <f t="shared" ref="L85" si="50">J85*1.04</f>
        <v>19.3752</v>
      </c>
      <c r="M85" s="114">
        <v>10</v>
      </c>
    </row>
    <row r="86" spans="1:13" s="98" customFormat="1" ht="32.25" customHeight="1" x14ac:dyDescent="0.25">
      <c r="A86" s="100" t="s">
        <v>43</v>
      </c>
      <c r="B86" s="113">
        <v>45</v>
      </c>
      <c r="C86" s="107">
        <v>13.75</v>
      </c>
      <c r="D86" s="107">
        <f>C86*1.02</f>
        <v>14.025</v>
      </c>
      <c r="E86" s="107">
        <f t="shared" ref="E86" si="51">C86*1.04</f>
        <v>14.3</v>
      </c>
      <c r="F86" s="180">
        <v>10</v>
      </c>
      <c r="G86" s="183"/>
      <c r="H86" s="100"/>
      <c r="I86" s="113"/>
      <c r="J86" s="107"/>
      <c r="K86" s="107"/>
      <c r="L86" s="107"/>
      <c r="M86" s="114"/>
    </row>
    <row r="87" spans="1:13" s="20" customFormat="1" ht="33" customHeight="1" x14ac:dyDescent="0.25">
      <c r="A87" s="278" t="s">
        <v>9</v>
      </c>
      <c r="B87" s="278"/>
      <c r="C87" s="278"/>
      <c r="D87" s="278"/>
      <c r="E87" s="278"/>
      <c r="F87" s="278"/>
      <c r="G87" s="280"/>
      <c r="H87" s="280"/>
      <c r="I87" s="280"/>
      <c r="J87" s="280"/>
      <c r="K87" s="280"/>
      <c r="L87" s="280"/>
      <c r="M87" s="280"/>
    </row>
    <row r="88" spans="1:13" s="20" customFormat="1" ht="30.75" customHeight="1" x14ac:dyDescent="0.25">
      <c r="A88" s="165" t="s">
        <v>44</v>
      </c>
      <c r="B88" s="111">
        <v>45</v>
      </c>
      <c r="C88" s="102">
        <v>14.77</v>
      </c>
      <c r="D88" s="102">
        <f>C88*1.02</f>
        <v>15.0654</v>
      </c>
      <c r="E88" s="102">
        <f>C88*1.04</f>
        <v>15.360799999999999</v>
      </c>
      <c r="F88" s="103">
        <v>20</v>
      </c>
      <c r="G88" s="91"/>
      <c r="H88" s="165" t="s">
        <v>61</v>
      </c>
      <c r="I88" s="101">
        <v>45</v>
      </c>
      <c r="J88" s="102">
        <v>18.53</v>
      </c>
      <c r="K88" s="104">
        <f>J88*1.02</f>
        <v>18.900600000000001</v>
      </c>
      <c r="L88" s="104">
        <f t="shared" ref="L88:L90" si="52">J88*1.04</f>
        <v>19.2712</v>
      </c>
      <c r="M88" s="105">
        <v>20</v>
      </c>
    </row>
    <row r="89" spans="1:13" s="20" customFormat="1" ht="30.75" customHeight="1" x14ac:dyDescent="0.25">
      <c r="A89" s="100" t="s">
        <v>57</v>
      </c>
      <c r="B89" s="112">
        <v>45</v>
      </c>
      <c r="C89" s="107">
        <v>14.4</v>
      </c>
      <c r="D89" s="107">
        <f>C89*1.02</f>
        <v>14.688000000000001</v>
      </c>
      <c r="E89" s="107">
        <f>C89*1.04</f>
        <v>14.976000000000001</v>
      </c>
      <c r="F89" s="112">
        <v>20</v>
      </c>
      <c r="G89" s="91"/>
      <c r="H89" s="165" t="s">
        <v>181</v>
      </c>
      <c r="I89" s="101">
        <v>45</v>
      </c>
      <c r="J89" s="102">
        <v>17.87</v>
      </c>
      <c r="K89" s="104">
        <f>J89*1.02</f>
        <v>18.227400000000003</v>
      </c>
      <c r="L89" s="104">
        <f t="shared" ref="L89" si="53">J89*1.04</f>
        <v>18.584800000000001</v>
      </c>
      <c r="M89" s="105">
        <v>20</v>
      </c>
    </row>
    <row r="90" spans="1:13" s="20" customFormat="1" ht="30.75" customHeight="1" x14ac:dyDescent="0.25">
      <c r="A90" s="100"/>
      <c r="B90" s="112"/>
      <c r="C90" s="107"/>
      <c r="D90" s="107"/>
      <c r="E90" s="107"/>
      <c r="F90" s="112"/>
      <c r="G90" s="91"/>
      <c r="H90" s="100" t="s">
        <v>50</v>
      </c>
      <c r="I90" s="109">
        <v>45</v>
      </c>
      <c r="J90" s="107">
        <v>24.87</v>
      </c>
      <c r="K90" s="108">
        <f>J90*1.02</f>
        <v>25.3674</v>
      </c>
      <c r="L90" s="108">
        <f t="shared" si="52"/>
        <v>25.864800000000002</v>
      </c>
      <c r="M90" s="110">
        <v>20</v>
      </c>
    </row>
    <row r="91" spans="1:13" s="20" customFormat="1" ht="34.5" customHeight="1" x14ac:dyDescent="0.25">
      <c r="A91" s="278" t="s">
        <v>130</v>
      </c>
      <c r="B91" s="278"/>
      <c r="C91" s="278"/>
      <c r="D91" s="278"/>
      <c r="E91" s="278"/>
      <c r="F91" s="278"/>
      <c r="G91" s="278"/>
      <c r="H91" s="279"/>
      <c r="I91" s="279"/>
      <c r="J91" s="279"/>
      <c r="K91" s="279"/>
      <c r="L91" s="279"/>
      <c r="M91" s="279"/>
    </row>
    <row r="92" spans="1:13" s="20" customFormat="1" ht="34.5" customHeight="1" x14ac:dyDescent="0.25">
      <c r="A92" s="165" t="s">
        <v>45</v>
      </c>
      <c r="B92" s="111">
        <v>45</v>
      </c>
      <c r="C92" s="102">
        <v>11.19</v>
      </c>
      <c r="D92" s="102">
        <f>C92*1.02</f>
        <v>11.4138</v>
      </c>
      <c r="E92" s="102">
        <f>C92*1.04</f>
        <v>11.637599999999999</v>
      </c>
      <c r="F92" s="122">
        <v>10</v>
      </c>
      <c r="G92" s="91"/>
      <c r="H92" s="100" t="s">
        <v>47</v>
      </c>
      <c r="I92" s="109">
        <v>45</v>
      </c>
      <c r="J92" s="107">
        <v>11.19</v>
      </c>
      <c r="K92" s="108">
        <f>J92*1.02</f>
        <v>11.4138</v>
      </c>
      <c r="L92" s="108">
        <f>J92*1.04</f>
        <v>11.637599999999999</v>
      </c>
      <c r="M92" s="110">
        <v>10</v>
      </c>
    </row>
    <row r="93" spans="1:13" s="20" customFormat="1" ht="36" customHeight="1" x14ac:dyDescent="0.25">
      <c r="A93" s="278" t="s">
        <v>13</v>
      </c>
      <c r="B93" s="278"/>
      <c r="C93" s="278"/>
      <c r="D93" s="278"/>
      <c r="E93" s="278"/>
      <c r="F93" s="278"/>
      <c r="G93" s="278"/>
      <c r="H93" s="280"/>
      <c r="I93" s="280"/>
      <c r="J93" s="280"/>
      <c r="K93" s="280"/>
      <c r="L93" s="280"/>
      <c r="M93" s="280"/>
    </row>
    <row r="94" spans="1:13" s="20" customFormat="1" ht="36" customHeight="1" x14ac:dyDescent="0.25">
      <c r="A94" s="100" t="s">
        <v>46</v>
      </c>
      <c r="B94" s="113">
        <v>45</v>
      </c>
      <c r="C94" s="107">
        <v>19.22</v>
      </c>
      <c r="D94" s="107">
        <f t="shared" ref="D94" si="54">C94*1.02</f>
        <v>19.604399999999998</v>
      </c>
      <c r="E94" s="107">
        <f>C94*1.04</f>
        <v>19.988800000000001</v>
      </c>
      <c r="F94" s="114">
        <v>10</v>
      </c>
      <c r="G94" s="187"/>
      <c r="H94" s="165" t="s">
        <v>182</v>
      </c>
      <c r="I94" s="111">
        <v>45</v>
      </c>
      <c r="J94" s="102">
        <v>13.64</v>
      </c>
      <c r="K94" s="102">
        <f>J94*1.02</f>
        <v>13.912800000000001</v>
      </c>
      <c r="L94" s="102">
        <f>J94*1.04</f>
        <v>14.185600000000001</v>
      </c>
      <c r="M94" s="103">
        <v>10</v>
      </c>
    </row>
    <row r="95" spans="1:13" s="20" customFormat="1" ht="36" customHeight="1" x14ac:dyDescent="0.25">
      <c r="A95" s="100" t="s">
        <v>202</v>
      </c>
      <c r="B95" s="113">
        <v>45</v>
      </c>
      <c r="C95" s="107">
        <v>11.18</v>
      </c>
      <c r="D95" s="107">
        <f t="shared" ref="D95" si="55">C95*1.02</f>
        <v>11.403599999999999</v>
      </c>
      <c r="E95" s="107">
        <f>C95*1.04</f>
        <v>11.6272</v>
      </c>
      <c r="F95" s="114">
        <v>10</v>
      </c>
      <c r="G95" s="187"/>
      <c r="H95" s="165" t="s">
        <v>183</v>
      </c>
      <c r="I95" s="111">
        <v>45</v>
      </c>
      <c r="J95" s="102">
        <v>13.64</v>
      </c>
      <c r="K95" s="102">
        <f>J95*1.02</f>
        <v>13.912800000000001</v>
      </c>
      <c r="L95" s="102">
        <f>J95*1.04</f>
        <v>14.185600000000001</v>
      </c>
      <c r="M95" s="103">
        <v>10</v>
      </c>
    </row>
    <row r="96" spans="1:13" s="20" customFormat="1" ht="36.75" customHeight="1" x14ac:dyDescent="0.25">
      <c r="A96" s="233" t="s">
        <v>14</v>
      </c>
      <c r="B96" s="234"/>
      <c r="C96" s="234"/>
      <c r="D96" s="234"/>
      <c r="E96" s="234"/>
      <c r="F96" s="234"/>
      <c r="G96" s="234"/>
      <c r="H96" s="234"/>
      <c r="I96" s="234"/>
      <c r="J96" s="234"/>
      <c r="K96" s="234"/>
      <c r="L96" s="234"/>
      <c r="M96" s="281"/>
    </row>
    <row r="97" spans="1:15" s="20" customFormat="1" ht="36.75" customHeight="1" x14ac:dyDescent="0.25">
      <c r="A97" s="100" t="s">
        <v>172</v>
      </c>
      <c r="B97" s="113">
        <v>45</v>
      </c>
      <c r="C97" s="107">
        <v>10.46</v>
      </c>
      <c r="D97" s="107">
        <f t="shared" ref="D97" si="56">C97*1.02</f>
        <v>10.669200000000002</v>
      </c>
      <c r="E97" s="107">
        <f>C97*1.04</f>
        <v>10.878400000000001</v>
      </c>
      <c r="F97" s="114">
        <v>10</v>
      </c>
      <c r="G97" s="91"/>
      <c r="H97" s="172" t="s">
        <v>173</v>
      </c>
      <c r="I97" s="159">
        <v>35</v>
      </c>
      <c r="J97" s="107">
        <v>10.4</v>
      </c>
      <c r="K97" s="107">
        <f t="shared" ref="K97" si="57">J97*1.02</f>
        <v>10.608000000000001</v>
      </c>
      <c r="L97" s="107">
        <f>J97*1.04</f>
        <v>10.816000000000001</v>
      </c>
      <c r="M97" s="114">
        <v>10</v>
      </c>
    </row>
    <row r="98" spans="1:15" s="20" customFormat="1" ht="36.75" customHeight="1" x14ac:dyDescent="0.25">
      <c r="A98" s="169" t="s">
        <v>58</v>
      </c>
      <c r="B98" s="147">
        <v>45</v>
      </c>
      <c r="C98" s="148">
        <v>13.77</v>
      </c>
      <c r="D98" s="148">
        <f>C98*1.02</f>
        <v>14.045399999999999</v>
      </c>
      <c r="E98" s="148">
        <f>C98*1.04</f>
        <v>14.3208</v>
      </c>
      <c r="F98" s="147">
        <v>10</v>
      </c>
      <c r="G98" s="91"/>
    </row>
    <row r="99" spans="1:15" s="20" customFormat="1" ht="37.5" customHeight="1" x14ac:dyDescent="0.25">
      <c r="A99" s="212" t="s">
        <v>15</v>
      </c>
      <c r="B99" s="213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4"/>
    </row>
    <row r="100" spans="1:15" s="20" customFormat="1" ht="30.75" customHeight="1" x14ac:dyDescent="0.25">
      <c r="A100" s="100" t="s">
        <v>48</v>
      </c>
      <c r="B100" s="112">
        <v>45</v>
      </c>
      <c r="C100" s="107">
        <v>11.15</v>
      </c>
      <c r="D100" s="107">
        <f>C100*1.02</f>
        <v>11.373000000000001</v>
      </c>
      <c r="E100" s="107">
        <f>C100*1.04</f>
        <v>11.596</v>
      </c>
      <c r="F100" s="112">
        <v>10</v>
      </c>
      <c r="G100" s="121"/>
      <c r="H100" s="165" t="s">
        <v>81</v>
      </c>
      <c r="I100" s="111">
        <v>42</v>
      </c>
      <c r="J100" s="102">
        <v>9.18</v>
      </c>
      <c r="K100" s="102">
        <f t="shared" ref="K100" si="58">J100*1.02</f>
        <v>9.3635999999999999</v>
      </c>
      <c r="L100" s="102">
        <f>J100*1.04</f>
        <v>9.5472000000000001</v>
      </c>
      <c r="M100" s="103">
        <v>10</v>
      </c>
    </row>
    <row r="101" spans="1:15" s="20" customFormat="1" ht="36" customHeight="1" x14ac:dyDescent="0.25">
      <c r="A101" s="212" t="s">
        <v>93</v>
      </c>
      <c r="B101" s="213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4"/>
    </row>
    <row r="102" spans="1:15" s="20" customFormat="1" ht="36" customHeight="1" x14ac:dyDescent="0.25">
      <c r="A102" s="100" t="s">
        <v>94</v>
      </c>
      <c r="B102" s="112">
        <v>45</v>
      </c>
      <c r="C102" s="107">
        <v>25.27</v>
      </c>
      <c r="D102" s="107">
        <f>C102*1.02</f>
        <v>25.775400000000001</v>
      </c>
      <c r="E102" s="107">
        <f>C102*1.04</f>
        <v>26.280799999999999</v>
      </c>
      <c r="F102" s="114">
        <v>10</v>
      </c>
      <c r="G102" s="175"/>
      <c r="H102" s="100" t="s">
        <v>95</v>
      </c>
      <c r="I102" s="141">
        <v>45</v>
      </c>
      <c r="J102" s="148">
        <v>38.96</v>
      </c>
      <c r="K102" s="148">
        <f>J102*1.02</f>
        <v>39.739200000000004</v>
      </c>
      <c r="L102" s="148">
        <f>J102*1.04</f>
        <v>40.5184</v>
      </c>
      <c r="M102" s="149">
        <v>20</v>
      </c>
    </row>
    <row r="103" spans="1:15" s="20" customFormat="1" ht="27" hidden="1" customHeight="1" x14ac:dyDescent="0.25">
      <c r="A103" s="258" t="s">
        <v>21</v>
      </c>
      <c r="B103" s="259"/>
      <c r="C103" s="259"/>
      <c r="D103" s="259"/>
      <c r="E103" s="259"/>
      <c r="F103" s="259"/>
      <c r="G103" s="259"/>
      <c r="H103" s="259"/>
      <c r="I103" s="259"/>
      <c r="J103" s="259"/>
      <c r="K103" s="259"/>
      <c r="L103" s="259"/>
      <c r="M103" s="260"/>
    </row>
    <row r="104" spans="1:15" s="20" customFormat="1" ht="27.75" hidden="1" customHeight="1" x14ac:dyDescent="0.25">
      <c r="A104" s="69" t="s">
        <v>32</v>
      </c>
      <c r="B104" s="80">
        <v>45</v>
      </c>
      <c r="C104" s="70">
        <v>11.22</v>
      </c>
      <c r="D104" s="70">
        <f>C104*1.02</f>
        <v>11.444400000000002</v>
      </c>
      <c r="E104" s="70">
        <f>C104*1.04</f>
        <v>11.668800000000001</v>
      </c>
      <c r="F104" s="71">
        <v>10</v>
      </c>
      <c r="G104" s="91"/>
      <c r="H104" s="69" t="s">
        <v>36</v>
      </c>
      <c r="I104" s="80">
        <v>20</v>
      </c>
      <c r="J104" s="70">
        <v>8.9</v>
      </c>
      <c r="K104" s="70">
        <f>J104*1.02</f>
        <v>9.0780000000000012</v>
      </c>
      <c r="L104" s="70">
        <f>J104*1.04</f>
        <v>9.2560000000000002</v>
      </c>
      <c r="M104" s="71">
        <v>20</v>
      </c>
    </row>
    <row r="105" spans="1:15" s="20" customFormat="1" ht="27.75" hidden="1" customHeight="1" x14ac:dyDescent="0.25">
      <c r="A105" s="69" t="s">
        <v>33</v>
      </c>
      <c r="B105" s="80">
        <v>45</v>
      </c>
      <c r="C105" s="70">
        <v>9.84</v>
      </c>
      <c r="D105" s="70">
        <f>C105*1.02</f>
        <v>10.036799999999999</v>
      </c>
      <c r="E105" s="70">
        <f t="shared" ref="E105:E106" si="59">C105*1.04</f>
        <v>10.233600000000001</v>
      </c>
      <c r="F105" s="71">
        <v>20</v>
      </c>
      <c r="G105" s="91"/>
      <c r="H105" s="69" t="s">
        <v>37</v>
      </c>
      <c r="I105" s="92" t="s">
        <v>22</v>
      </c>
      <c r="J105" s="70">
        <v>10.33</v>
      </c>
      <c r="K105" s="70">
        <f>J105*1.02</f>
        <v>10.5366</v>
      </c>
      <c r="L105" s="70">
        <f t="shared" ref="L105:L107" si="60">J105*1.04</f>
        <v>10.7432</v>
      </c>
      <c r="M105" s="71">
        <v>20</v>
      </c>
    </row>
    <row r="106" spans="1:15" s="20" customFormat="1" ht="27.75" hidden="1" customHeight="1" x14ac:dyDescent="0.25">
      <c r="A106" s="69" t="s">
        <v>34</v>
      </c>
      <c r="B106" s="80">
        <v>20</v>
      </c>
      <c r="C106" s="70">
        <v>11.33</v>
      </c>
      <c r="D106" s="70">
        <f>C106*1.02</f>
        <v>11.5566</v>
      </c>
      <c r="E106" s="70">
        <f t="shared" si="59"/>
        <v>11.783200000000001</v>
      </c>
      <c r="F106" s="71">
        <v>20</v>
      </c>
      <c r="G106" s="91"/>
      <c r="H106" s="69" t="s">
        <v>38</v>
      </c>
      <c r="I106" s="92" t="s">
        <v>22</v>
      </c>
      <c r="J106" s="70">
        <v>15.53</v>
      </c>
      <c r="K106" s="70">
        <f>J106*1.02</f>
        <v>15.8406</v>
      </c>
      <c r="L106" s="70">
        <f t="shared" si="60"/>
        <v>16.151199999999999</v>
      </c>
      <c r="M106" s="71">
        <v>20</v>
      </c>
    </row>
    <row r="107" spans="1:15" s="20" customFormat="1" ht="27.75" hidden="1" customHeight="1" x14ac:dyDescent="0.25">
      <c r="A107" s="69" t="s">
        <v>35</v>
      </c>
      <c r="B107" s="93">
        <v>45</v>
      </c>
      <c r="C107" s="70">
        <v>9.9499999999999993</v>
      </c>
      <c r="D107" s="70">
        <f>C107*1.02</f>
        <v>10.148999999999999</v>
      </c>
      <c r="E107" s="70">
        <f>C107*1.04</f>
        <v>10.347999999999999</v>
      </c>
      <c r="F107" s="93">
        <v>10</v>
      </c>
      <c r="G107" s="186"/>
      <c r="H107" s="69" t="s">
        <v>39</v>
      </c>
      <c r="I107" s="94" t="s">
        <v>27</v>
      </c>
      <c r="J107" s="70">
        <v>9.8800000000000008</v>
      </c>
      <c r="K107" s="70">
        <f>J107*1.02</f>
        <v>10.0776</v>
      </c>
      <c r="L107" s="70">
        <f t="shared" si="60"/>
        <v>10.275200000000002</v>
      </c>
      <c r="M107" s="71">
        <v>20</v>
      </c>
    </row>
    <row r="108" spans="1:15" s="20" customFormat="1" ht="39" customHeight="1" x14ac:dyDescent="0.25">
      <c r="A108" s="212" t="s">
        <v>16</v>
      </c>
      <c r="B108" s="213"/>
      <c r="C108" s="213"/>
      <c r="D108" s="213"/>
      <c r="E108" s="213"/>
      <c r="F108" s="213"/>
      <c r="G108" s="213"/>
      <c r="H108" s="213"/>
      <c r="I108" s="213"/>
      <c r="J108" s="213"/>
      <c r="K108" s="213"/>
      <c r="L108" s="213"/>
      <c r="M108" s="214"/>
    </row>
    <row r="109" spans="1:15" s="20" customFormat="1" ht="41.25" customHeight="1" x14ac:dyDescent="0.25">
      <c r="A109" s="100" t="s">
        <v>28</v>
      </c>
      <c r="B109" s="112">
        <v>20</v>
      </c>
      <c r="C109" s="107">
        <v>7.24</v>
      </c>
      <c r="D109" s="107">
        <f>C109*1.02</f>
        <v>7.3848000000000003</v>
      </c>
      <c r="E109" s="107">
        <f>C109*1.04</f>
        <v>7.5296000000000003</v>
      </c>
      <c r="F109" s="112">
        <v>10</v>
      </c>
      <c r="G109" s="95"/>
      <c r="H109" s="100" t="s">
        <v>124</v>
      </c>
      <c r="I109" s="112">
        <v>10</v>
      </c>
      <c r="J109" s="107">
        <v>3.75</v>
      </c>
      <c r="K109" s="107">
        <f t="shared" ref="K109" si="61">J109*1.02</f>
        <v>3.8250000000000002</v>
      </c>
      <c r="L109" s="107">
        <f t="shared" ref="L109" si="62">J109*1.04</f>
        <v>3.9000000000000004</v>
      </c>
      <c r="M109" s="112">
        <v>10</v>
      </c>
      <c r="N109" s="21"/>
      <c r="O109" s="21"/>
    </row>
    <row r="110" spans="1:15" s="20" customFormat="1" ht="30.75" customHeight="1" x14ac:dyDescent="0.25">
      <c r="A110" s="100" t="s">
        <v>123</v>
      </c>
      <c r="B110" s="112">
        <v>20</v>
      </c>
      <c r="C110" s="107">
        <v>6.14</v>
      </c>
      <c r="D110" s="107">
        <f>C110*1.02</f>
        <v>6.2627999999999995</v>
      </c>
      <c r="E110" s="107">
        <f>C110*1.04</f>
        <v>6.3856000000000002</v>
      </c>
      <c r="F110" s="112">
        <v>10</v>
      </c>
      <c r="G110" s="95"/>
      <c r="H110" s="173" t="s">
        <v>96</v>
      </c>
      <c r="I110" s="112">
        <v>15</v>
      </c>
      <c r="J110" s="107">
        <v>6.72</v>
      </c>
      <c r="K110" s="107">
        <f t="shared" ref="K110" si="63">J110*1.02</f>
        <v>6.8544</v>
      </c>
      <c r="L110" s="107">
        <f t="shared" ref="L110" si="64">J110*1.04</f>
        <v>6.9888000000000003</v>
      </c>
      <c r="M110" s="112">
        <v>10</v>
      </c>
      <c r="N110" s="21"/>
      <c r="O110" s="21"/>
    </row>
    <row r="111" spans="1:15" s="20" customFormat="1" ht="35.25" customHeight="1" x14ac:dyDescent="0.25">
      <c r="A111" s="100" t="s">
        <v>120</v>
      </c>
      <c r="B111" s="112">
        <v>23</v>
      </c>
      <c r="C111" s="107">
        <v>3.77</v>
      </c>
      <c r="D111" s="107">
        <f>C111*1.02</f>
        <v>3.8454000000000002</v>
      </c>
      <c r="E111" s="107">
        <f>C111*1.04</f>
        <v>3.9208000000000003</v>
      </c>
      <c r="F111" s="112">
        <v>10</v>
      </c>
      <c r="G111" s="95"/>
      <c r="H111" s="165" t="s">
        <v>69</v>
      </c>
      <c r="I111" s="111">
        <v>20</v>
      </c>
      <c r="J111" s="102">
        <v>5.16</v>
      </c>
      <c r="K111" s="102">
        <f>J111*1.02</f>
        <v>5.2632000000000003</v>
      </c>
      <c r="L111" s="102">
        <f>J111*1.04</f>
        <v>5.3664000000000005</v>
      </c>
      <c r="M111" s="103">
        <v>10</v>
      </c>
      <c r="N111" s="21"/>
      <c r="O111" s="21"/>
    </row>
    <row r="112" spans="1:15" s="20" customFormat="1" ht="35.25" customHeight="1" x14ac:dyDescent="0.25">
      <c r="A112" s="165" t="s">
        <v>121</v>
      </c>
      <c r="B112" s="111">
        <v>10</v>
      </c>
      <c r="C112" s="102">
        <v>3.12</v>
      </c>
      <c r="D112" s="102">
        <f>C112*1.02</f>
        <v>3.1824000000000003</v>
      </c>
      <c r="E112" s="102">
        <f>C112*1.04</f>
        <v>3.2448000000000001</v>
      </c>
      <c r="F112" s="103">
        <v>10</v>
      </c>
      <c r="G112" s="95"/>
      <c r="H112" s="165" t="s">
        <v>60</v>
      </c>
      <c r="I112" s="111">
        <v>30</v>
      </c>
      <c r="J112" s="102">
        <v>0.99</v>
      </c>
      <c r="K112" s="102">
        <f>J112*1.02</f>
        <v>1.0098</v>
      </c>
      <c r="L112" s="102">
        <f>J112*1.04</f>
        <v>1.0296000000000001</v>
      </c>
      <c r="M112" s="103">
        <v>10</v>
      </c>
      <c r="N112" s="21"/>
      <c r="O112" s="21"/>
    </row>
    <row r="113" spans="1:15" s="20" customFormat="1" ht="48" customHeight="1" x14ac:dyDescent="0.25">
      <c r="A113" s="176" t="s">
        <v>105</v>
      </c>
      <c r="B113" s="111">
        <v>20</v>
      </c>
      <c r="C113" s="102">
        <v>3.76</v>
      </c>
      <c r="D113" s="102">
        <f t="shared" ref="D113" si="65">C113*1.02</f>
        <v>3.8351999999999999</v>
      </c>
      <c r="E113" s="102">
        <f t="shared" ref="E113" si="66">C113*1.04</f>
        <v>3.9104000000000001</v>
      </c>
      <c r="F113" s="103">
        <v>10</v>
      </c>
      <c r="G113" s="95"/>
      <c r="H113" s="174" t="s">
        <v>67</v>
      </c>
      <c r="I113" s="112">
        <v>30</v>
      </c>
      <c r="J113" s="107">
        <v>1.67</v>
      </c>
      <c r="K113" s="107">
        <f>J113*1.02</f>
        <v>1.7034</v>
      </c>
      <c r="L113" s="107">
        <f>J113*1.04</f>
        <v>1.7367999999999999</v>
      </c>
      <c r="M113" s="112">
        <v>10</v>
      </c>
      <c r="N113" s="21"/>
      <c r="O113" s="21"/>
    </row>
    <row r="114" spans="1:15" s="20" customFormat="1" ht="48.75" customHeight="1" x14ac:dyDescent="0.25">
      <c r="A114" s="174" t="s">
        <v>106</v>
      </c>
      <c r="B114" s="112">
        <v>20</v>
      </c>
      <c r="C114" s="107">
        <v>3.8</v>
      </c>
      <c r="D114" s="107">
        <f>C114*1.02</f>
        <v>3.8759999999999999</v>
      </c>
      <c r="E114" s="107">
        <f>C114*1.04</f>
        <v>3.952</v>
      </c>
      <c r="F114" s="112">
        <v>10</v>
      </c>
      <c r="G114" s="95"/>
      <c r="H114" s="174" t="s">
        <v>174</v>
      </c>
      <c r="I114" s="112">
        <v>45</v>
      </c>
      <c r="J114" s="107">
        <v>7.07</v>
      </c>
      <c r="K114" s="107">
        <f>J114*1.02</f>
        <v>7.2114000000000003</v>
      </c>
      <c r="L114" s="107">
        <f>J114*1.04</f>
        <v>7.3528000000000002</v>
      </c>
      <c r="M114" s="112">
        <v>10</v>
      </c>
      <c r="N114" s="21"/>
      <c r="O114" s="21"/>
    </row>
    <row r="115" spans="1:15" s="20" customFormat="1" ht="30.75" customHeight="1" x14ac:dyDescent="0.25">
      <c r="A115" s="174" t="s">
        <v>107</v>
      </c>
      <c r="B115" s="112">
        <v>27</v>
      </c>
      <c r="C115" s="107">
        <v>3.8</v>
      </c>
      <c r="D115" s="107">
        <f>C115*1.02</f>
        <v>3.8759999999999999</v>
      </c>
      <c r="E115" s="107">
        <f>C115*1.04</f>
        <v>3.952</v>
      </c>
      <c r="F115" s="112">
        <v>10</v>
      </c>
      <c r="G115" s="95"/>
      <c r="H115" s="201"/>
      <c r="I115" s="201"/>
      <c r="J115" s="201"/>
      <c r="K115" s="201"/>
      <c r="L115" s="201"/>
      <c r="M115" s="201"/>
      <c r="N115" s="21"/>
      <c r="O115" s="21"/>
    </row>
    <row r="116" spans="1:15" s="20" customFormat="1" ht="53.25" customHeight="1" x14ac:dyDescent="0.25">
      <c r="A116" s="174" t="s">
        <v>184</v>
      </c>
      <c r="B116" s="112">
        <v>27</v>
      </c>
      <c r="C116" s="107">
        <v>5.76</v>
      </c>
      <c r="D116" s="107">
        <f>C116*1.02</f>
        <v>5.8751999999999995</v>
      </c>
      <c r="E116" s="107">
        <f>C116*1.04</f>
        <v>5.9904000000000002</v>
      </c>
      <c r="F116" s="112">
        <v>10</v>
      </c>
      <c r="G116" s="95"/>
      <c r="H116" s="202"/>
      <c r="I116" s="123"/>
      <c r="J116" s="119"/>
      <c r="K116" s="119"/>
      <c r="L116" s="119"/>
      <c r="M116" s="123"/>
      <c r="N116" s="21"/>
      <c r="O116" s="21"/>
    </row>
    <row r="117" spans="1:15" s="20" customFormat="1" ht="59.25" customHeight="1" x14ac:dyDescent="0.25">
      <c r="A117" s="179" t="s">
        <v>122</v>
      </c>
      <c r="B117" s="112">
        <v>20</v>
      </c>
      <c r="C117" s="107">
        <v>7.03</v>
      </c>
      <c r="D117" s="107">
        <f t="shared" ref="D117" si="67">C117*1.02</f>
        <v>7.1706000000000003</v>
      </c>
      <c r="E117" s="107">
        <f t="shared" ref="E117" si="68">C117*1.04</f>
        <v>7.3112000000000004</v>
      </c>
      <c r="F117" s="112">
        <v>10</v>
      </c>
      <c r="G117" s="96"/>
      <c r="N117" s="21"/>
      <c r="O117" s="21"/>
    </row>
    <row r="118" spans="1:15" s="20" customFormat="1" ht="28.5" customHeight="1" x14ac:dyDescent="0.25">
      <c r="A118" s="219" t="s">
        <v>143</v>
      </c>
      <c r="B118" s="220"/>
      <c r="C118" s="220"/>
      <c r="D118" s="220"/>
      <c r="E118" s="220"/>
      <c r="F118" s="220"/>
      <c r="G118" s="220"/>
      <c r="H118" s="220"/>
      <c r="I118" s="220"/>
      <c r="J118" s="220"/>
      <c r="K118" s="220"/>
      <c r="L118" s="220"/>
      <c r="M118" s="277"/>
      <c r="N118" s="21"/>
      <c r="O118" s="21"/>
    </row>
    <row r="119" spans="1:15" s="20" customFormat="1" ht="80.25" customHeight="1" x14ac:dyDescent="0.25">
      <c r="A119" s="185"/>
      <c r="B119" s="112"/>
      <c r="C119" s="107"/>
      <c r="D119" s="107"/>
      <c r="E119" s="107"/>
      <c r="F119" s="112"/>
      <c r="G119" s="96"/>
      <c r="H119" s="185"/>
      <c r="I119" s="112"/>
      <c r="J119" s="107"/>
      <c r="K119" s="107"/>
      <c r="L119" s="107"/>
      <c r="M119" s="112"/>
      <c r="N119" s="21"/>
      <c r="O119" s="21"/>
    </row>
    <row r="120" spans="1:15" s="20" customFormat="1" ht="28.5" customHeight="1" x14ac:dyDescent="0.25">
      <c r="G120" s="96"/>
      <c r="N120" s="21"/>
      <c r="O120" s="21"/>
    </row>
    <row r="121" spans="1:15" s="20" customFormat="1" ht="30" customHeight="1" x14ac:dyDescent="0.35">
      <c r="A121" s="217" t="s">
        <v>31</v>
      </c>
      <c r="B121" s="217"/>
      <c r="C121" s="217"/>
      <c r="D121" s="217"/>
      <c r="E121" s="217"/>
      <c r="F121" s="217"/>
      <c r="G121" s="217"/>
      <c r="H121" s="217"/>
      <c r="I121" s="217"/>
      <c r="J121" s="217"/>
      <c r="K121" s="82"/>
      <c r="L121" s="82"/>
      <c r="M121" s="83"/>
      <c r="N121" s="56"/>
      <c r="O121" s="21"/>
    </row>
    <row r="122" spans="1:15" s="20" customFormat="1" ht="43.5" customHeight="1" x14ac:dyDescent="0.45">
      <c r="A122" s="85"/>
      <c r="B122" s="86" t="s">
        <v>53</v>
      </c>
      <c r="C122" s="86"/>
      <c r="D122" s="86"/>
      <c r="E122" s="87"/>
      <c r="F122" s="87" t="s">
        <v>54</v>
      </c>
      <c r="G122" s="88"/>
      <c r="H122" s="89"/>
      <c r="I122" s="89"/>
      <c r="J122" s="89"/>
      <c r="K122" s="84"/>
      <c r="L122" s="84"/>
      <c r="M122" s="84"/>
      <c r="N122" s="21"/>
      <c r="O122" s="21"/>
    </row>
    <row r="123" spans="1:15" s="20" customFormat="1" ht="24.75" customHeight="1" x14ac:dyDescent="0.45">
      <c r="A123" s="85"/>
      <c r="B123" s="86"/>
      <c r="C123" s="86"/>
      <c r="D123" s="86"/>
      <c r="E123" s="90" t="s">
        <v>55</v>
      </c>
      <c r="F123" s="87"/>
      <c r="G123" s="88"/>
      <c r="H123" s="89"/>
      <c r="I123" s="89"/>
      <c r="J123" s="89"/>
      <c r="K123" s="84"/>
      <c r="L123" s="84"/>
      <c r="M123" s="84"/>
      <c r="N123" s="21"/>
      <c r="O123" s="21"/>
    </row>
    <row r="124" spans="1:15" s="20" customFormat="1" ht="24.75" customHeight="1" thickBot="1" x14ac:dyDescent="0.45">
      <c r="A124" s="218" t="s">
        <v>64</v>
      </c>
      <c r="B124" s="218"/>
      <c r="C124" s="218"/>
      <c r="D124" s="218"/>
      <c r="E124" s="218"/>
      <c r="F124" s="218"/>
      <c r="G124" s="218"/>
      <c r="H124" s="218"/>
      <c r="I124" s="218"/>
      <c r="J124" s="218"/>
      <c r="K124" s="84"/>
      <c r="L124" s="84"/>
      <c r="M124" s="84"/>
      <c r="N124" s="21"/>
      <c r="O124" s="21"/>
    </row>
    <row r="125" spans="1:15" s="22" customFormat="1" ht="20.25" customHeight="1" x14ac:dyDescent="0.25">
      <c r="A125" s="23"/>
      <c r="B125" s="33"/>
      <c r="C125" s="24"/>
      <c r="D125" s="24"/>
      <c r="E125" s="24"/>
      <c r="F125" s="25"/>
      <c r="G125" s="26"/>
      <c r="H125" s="45"/>
      <c r="I125" s="57"/>
      <c r="J125" s="54"/>
      <c r="K125" s="58"/>
      <c r="L125" s="58"/>
      <c r="M125" s="59"/>
    </row>
    <row r="126" spans="1:15" s="22" customFormat="1" ht="20.25" customHeight="1" x14ac:dyDescent="0.25">
      <c r="A126" s="52"/>
      <c r="B126" s="53"/>
      <c r="C126" s="54"/>
      <c r="D126" s="54"/>
      <c r="E126" s="54"/>
      <c r="F126" s="55"/>
      <c r="G126" s="56"/>
      <c r="H126" s="45"/>
      <c r="I126" s="57"/>
      <c r="J126" s="54"/>
      <c r="K126" s="58"/>
      <c r="L126" s="58"/>
      <c r="M126" s="59"/>
    </row>
    <row r="127" spans="1:15" s="22" customFormat="1" ht="20.25" customHeight="1" x14ac:dyDescent="0.25">
      <c r="A127" s="52"/>
      <c r="B127" s="53"/>
      <c r="C127" s="54"/>
      <c r="D127" s="54"/>
      <c r="E127" s="54"/>
      <c r="F127" s="55"/>
      <c r="G127" s="56"/>
      <c r="H127" s="45"/>
      <c r="I127" s="57"/>
      <c r="J127" s="54"/>
      <c r="K127" s="58"/>
      <c r="L127" s="58"/>
      <c r="M127" s="59"/>
    </row>
    <row r="128" spans="1:15" s="22" customFormat="1" ht="20.25" customHeight="1" x14ac:dyDescent="0.25">
      <c r="A128" s="52"/>
      <c r="B128" s="53"/>
      <c r="C128" s="54"/>
      <c r="D128" s="54"/>
      <c r="E128" s="54"/>
      <c r="F128" s="55"/>
      <c r="G128" s="56"/>
      <c r="H128" s="45"/>
      <c r="I128" s="57"/>
      <c r="J128" s="54"/>
      <c r="K128" s="58"/>
      <c r="L128" s="58"/>
      <c r="M128" s="59"/>
    </row>
    <row r="129" spans="1:13" s="22" customFormat="1" ht="20.25" customHeight="1" x14ac:dyDescent="0.25">
      <c r="A129" s="52"/>
      <c r="B129" s="53"/>
      <c r="C129" s="54"/>
      <c r="D129" s="54"/>
      <c r="E129" s="54"/>
      <c r="F129" s="55"/>
      <c r="G129" s="56"/>
      <c r="H129" s="45"/>
      <c r="I129" s="57"/>
      <c r="J129" s="54"/>
      <c r="K129" s="58"/>
      <c r="L129" s="58"/>
      <c r="M129" s="59"/>
    </row>
    <row r="130" spans="1:13" s="22" customFormat="1" ht="20.25" customHeight="1" x14ac:dyDescent="0.25">
      <c r="A130" s="52"/>
      <c r="B130" s="53"/>
      <c r="C130" s="54"/>
      <c r="D130" s="54"/>
      <c r="E130" s="54"/>
      <c r="F130" s="55"/>
      <c r="G130" s="56"/>
      <c r="H130" s="45"/>
      <c r="I130" s="57"/>
      <c r="J130" s="54"/>
      <c r="K130" s="58"/>
      <c r="L130" s="58"/>
      <c r="M130" s="59"/>
    </row>
    <row r="131" spans="1:13" s="22" customFormat="1" ht="20.25" customHeight="1" x14ac:dyDescent="0.25">
      <c r="A131" s="52"/>
      <c r="B131" s="53"/>
      <c r="C131" s="54"/>
      <c r="D131" s="54"/>
      <c r="E131" s="54"/>
      <c r="F131" s="55"/>
      <c r="G131" s="56"/>
      <c r="H131" s="45"/>
      <c r="I131" s="57"/>
      <c r="J131" s="54"/>
      <c r="K131" s="58"/>
      <c r="L131" s="58"/>
      <c r="M131" s="59"/>
    </row>
    <row r="132" spans="1:13" s="22" customFormat="1" ht="20.25" customHeight="1" x14ac:dyDescent="0.25">
      <c r="A132" s="52"/>
      <c r="B132" s="53"/>
      <c r="C132" s="54"/>
      <c r="D132" s="54"/>
      <c r="E132" s="54"/>
      <c r="F132" s="55"/>
      <c r="G132" s="56"/>
      <c r="H132" s="45"/>
      <c r="I132" s="57"/>
      <c r="J132" s="54"/>
      <c r="K132" s="58"/>
      <c r="L132" s="58"/>
      <c r="M132" s="59"/>
    </row>
    <row r="133" spans="1:13" s="22" customFormat="1" ht="20.25" customHeight="1" x14ac:dyDescent="0.25">
      <c r="A133" s="52"/>
      <c r="B133" s="53"/>
      <c r="C133" s="54"/>
      <c r="D133" s="54"/>
      <c r="E133" s="54"/>
      <c r="F133" s="55"/>
      <c r="G133" s="56"/>
      <c r="H133" s="146"/>
      <c r="I133" s="222"/>
      <c r="J133" s="222"/>
      <c r="K133" s="222"/>
      <c r="L133" s="222"/>
      <c r="M133" s="223"/>
    </row>
    <row r="134" spans="1:13" s="22" customFormat="1" ht="63.75" customHeight="1" x14ac:dyDescent="0.3">
      <c r="A134" s="145"/>
      <c r="B134" s="146"/>
      <c r="C134" s="146"/>
      <c r="D134" s="146"/>
      <c r="E134" s="146"/>
      <c r="F134" s="146"/>
      <c r="G134" s="146"/>
      <c r="H134" s="66"/>
      <c r="I134" s="34"/>
      <c r="J134" s="66"/>
      <c r="K134" s="66"/>
      <c r="L134" s="224"/>
      <c r="M134" s="225"/>
    </row>
    <row r="135" spans="1:13" s="22" customFormat="1" ht="18.75" customHeight="1" x14ac:dyDescent="0.3">
      <c r="A135" s="65"/>
      <c r="B135" s="34"/>
      <c r="C135" s="66"/>
      <c r="D135" s="66"/>
      <c r="E135" s="66"/>
      <c r="F135" s="66"/>
      <c r="G135" s="66"/>
      <c r="H135" s="133"/>
      <c r="I135" s="34"/>
      <c r="J135" s="133"/>
      <c r="K135" s="133"/>
      <c r="L135" s="130"/>
      <c r="M135" s="131"/>
    </row>
    <row r="136" spans="1:13" s="22" customFormat="1" ht="18.75" customHeight="1" thickBot="1" x14ac:dyDescent="0.35">
      <c r="A136" s="132"/>
      <c r="B136" s="34"/>
      <c r="C136" s="133"/>
      <c r="D136" s="133"/>
      <c r="E136" s="133"/>
      <c r="F136" s="133"/>
      <c r="G136" s="133"/>
      <c r="H136" s="133"/>
      <c r="I136" s="34"/>
      <c r="J136" s="133"/>
      <c r="K136" s="133"/>
      <c r="L136" s="130"/>
      <c r="M136" s="131"/>
    </row>
    <row r="137" spans="1:13" s="22" customFormat="1" ht="18.75" customHeight="1" thickBot="1" x14ac:dyDescent="0.3">
      <c r="A137" s="226" t="s">
        <v>0</v>
      </c>
      <c r="B137" s="266" t="s">
        <v>1</v>
      </c>
      <c r="C137" s="263" t="s">
        <v>5</v>
      </c>
      <c r="D137" s="264"/>
      <c r="E137" s="265"/>
      <c r="F137" s="261" t="s">
        <v>6</v>
      </c>
      <c r="G137" s="133"/>
      <c r="H137" s="273" t="s">
        <v>0</v>
      </c>
      <c r="I137" s="275" t="s">
        <v>1</v>
      </c>
      <c r="J137" s="268" t="s">
        <v>5</v>
      </c>
      <c r="K137" s="269"/>
      <c r="L137" s="270"/>
      <c r="M137" s="271" t="s">
        <v>6</v>
      </c>
    </row>
    <row r="138" spans="1:13" s="22" customFormat="1" ht="33.75" customHeight="1" x14ac:dyDescent="0.25">
      <c r="A138" s="227"/>
      <c r="B138" s="267"/>
      <c r="C138" s="28" t="s">
        <v>2</v>
      </c>
      <c r="D138" s="28" t="s">
        <v>3</v>
      </c>
      <c r="E138" s="28" t="s">
        <v>4</v>
      </c>
      <c r="F138" s="262"/>
      <c r="G138" s="27"/>
      <c r="H138" s="274"/>
      <c r="I138" s="276"/>
      <c r="J138" s="28" t="s">
        <v>2</v>
      </c>
      <c r="K138" s="29" t="s">
        <v>3</v>
      </c>
      <c r="L138" s="29" t="s">
        <v>4</v>
      </c>
      <c r="M138" s="272"/>
    </row>
    <row r="139" spans="1:13" s="22" customFormat="1" ht="37.5" customHeight="1" x14ac:dyDescent="0.25">
      <c r="A139" s="212" t="s">
        <v>185</v>
      </c>
      <c r="B139" s="213"/>
      <c r="C139" s="213"/>
      <c r="D139" s="213"/>
      <c r="E139" s="213"/>
      <c r="F139" s="213"/>
      <c r="G139" s="213"/>
      <c r="H139" s="213"/>
      <c r="I139" s="213"/>
      <c r="J139" s="213"/>
      <c r="K139" s="213"/>
      <c r="L139" s="213"/>
      <c r="M139" s="214"/>
    </row>
    <row r="140" spans="1:13" s="22" customFormat="1" ht="33" customHeight="1" x14ac:dyDescent="0.25">
      <c r="A140" s="100" t="s">
        <v>157</v>
      </c>
      <c r="B140" s="112">
        <v>90</v>
      </c>
      <c r="C140" s="107">
        <v>12.83</v>
      </c>
      <c r="D140" s="107">
        <f>C140*1.02</f>
        <v>13.086600000000001</v>
      </c>
      <c r="E140" s="107">
        <f>C140*1.04</f>
        <v>13.343200000000001</v>
      </c>
      <c r="F140" s="112">
        <v>10</v>
      </c>
      <c r="G140" s="177"/>
      <c r="H140" s="100" t="s">
        <v>194</v>
      </c>
      <c r="I140" s="112">
        <v>90</v>
      </c>
      <c r="J140" s="107">
        <v>13.23</v>
      </c>
      <c r="K140" s="107">
        <f>J140*1.02</f>
        <v>13.4946</v>
      </c>
      <c r="L140" s="107">
        <f t="shared" ref="L140" si="69">J140*1.04</f>
        <v>13.759200000000002</v>
      </c>
      <c r="M140" s="112">
        <v>10</v>
      </c>
    </row>
    <row r="141" spans="1:13" s="22" customFormat="1" ht="33" customHeight="1" x14ac:dyDescent="0.25">
      <c r="A141" s="100" t="s">
        <v>158</v>
      </c>
      <c r="B141" s="112">
        <v>90</v>
      </c>
      <c r="C141" s="107">
        <v>12.33</v>
      </c>
      <c r="D141" s="107">
        <f>C141*1.02</f>
        <v>12.576600000000001</v>
      </c>
      <c r="E141" s="107">
        <f t="shared" ref="E141" si="70">C141*1.04</f>
        <v>12.8232</v>
      </c>
      <c r="F141" s="112">
        <v>10</v>
      </c>
      <c r="G141" s="177"/>
      <c r="H141" s="100" t="s">
        <v>116</v>
      </c>
      <c r="I141" s="112">
        <v>90</v>
      </c>
      <c r="J141" s="107">
        <v>12.83</v>
      </c>
      <c r="K141" s="107">
        <f>J141*1.02</f>
        <v>13.086600000000001</v>
      </c>
      <c r="L141" s="107">
        <f t="shared" ref="L141" si="71">J141*1.04</f>
        <v>13.343200000000001</v>
      </c>
      <c r="M141" s="112">
        <v>10</v>
      </c>
    </row>
    <row r="142" spans="1:13" s="22" customFormat="1" ht="30.75" customHeight="1" x14ac:dyDescent="0.25">
      <c r="A142" s="100" t="s">
        <v>193</v>
      </c>
      <c r="B142" s="112">
        <v>90</v>
      </c>
      <c r="C142" s="107">
        <v>9.98</v>
      </c>
      <c r="D142" s="107">
        <f>C142*1.02</f>
        <v>10.179600000000001</v>
      </c>
      <c r="E142" s="107">
        <f t="shared" ref="E142" si="72">C142*1.04</f>
        <v>10.379200000000001</v>
      </c>
      <c r="F142" s="112">
        <v>10</v>
      </c>
      <c r="G142" s="95"/>
    </row>
    <row r="143" spans="1:13" s="22" customFormat="1" ht="39" customHeight="1" x14ac:dyDescent="0.25">
      <c r="A143" s="221" t="s">
        <v>40</v>
      </c>
      <c r="B143" s="221"/>
      <c r="C143" s="221"/>
      <c r="D143" s="221"/>
      <c r="E143" s="221"/>
      <c r="F143" s="221"/>
      <c r="G143" s="221"/>
      <c r="H143" s="221"/>
      <c r="I143" s="221"/>
      <c r="J143" s="221"/>
      <c r="K143" s="221"/>
      <c r="L143" s="221"/>
      <c r="M143" s="221"/>
    </row>
    <row r="144" spans="1:13" s="22" customFormat="1" ht="33.75" customHeight="1" x14ac:dyDescent="0.25">
      <c r="A144" s="100" t="s">
        <v>29</v>
      </c>
      <c r="B144" s="112">
        <v>90</v>
      </c>
      <c r="C144" s="107">
        <v>14.59</v>
      </c>
      <c r="D144" s="107">
        <f>C144*1.02</f>
        <v>14.8818</v>
      </c>
      <c r="E144" s="107">
        <f>C144*1.04</f>
        <v>15.1736</v>
      </c>
      <c r="F144" s="112">
        <v>10</v>
      </c>
      <c r="G144" s="177"/>
      <c r="H144" s="100" t="s">
        <v>41</v>
      </c>
      <c r="I144" s="112">
        <v>90</v>
      </c>
      <c r="J144" s="107">
        <v>7.7</v>
      </c>
      <c r="K144" s="107">
        <f>J144*1.02</f>
        <v>7.8540000000000001</v>
      </c>
      <c r="L144" s="107">
        <f>J144*1.04</f>
        <v>8.0080000000000009</v>
      </c>
      <c r="M144" s="112">
        <v>10</v>
      </c>
    </row>
    <row r="145" spans="1:13" s="22" customFormat="1" ht="27" customHeight="1" x14ac:dyDescent="0.25">
      <c r="A145" s="100"/>
      <c r="B145" s="112"/>
      <c r="C145" s="107"/>
      <c r="D145" s="107"/>
      <c r="E145" s="107"/>
      <c r="F145" s="112"/>
      <c r="G145" s="95"/>
      <c r="H145" s="100"/>
      <c r="I145" s="112"/>
      <c r="J145" s="107"/>
      <c r="K145" s="107"/>
      <c r="L145" s="107"/>
      <c r="M145" s="112"/>
    </row>
    <row r="146" spans="1:13" s="22" customFormat="1" ht="32.25" customHeight="1" x14ac:dyDescent="0.25">
      <c r="A146" s="212" t="s">
        <v>17</v>
      </c>
      <c r="B146" s="213"/>
      <c r="C146" s="213"/>
      <c r="D146" s="213"/>
      <c r="E146" s="213"/>
      <c r="F146" s="213"/>
      <c r="G146" s="213"/>
      <c r="H146" s="213"/>
      <c r="I146" s="213"/>
      <c r="J146" s="213"/>
      <c r="K146" s="213"/>
      <c r="L146" s="213"/>
      <c r="M146" s="214"/>
    </row>
    <row r="147" spans="1:13" s="22" customFormat="1" ht="36.75" customHeight="1" x14ac:dyDescent="0.25">
      <c r="A147" s="100" t="s">
        <v>203</v>
      </c>
      <c r="B147" s="112">
        <v>90</v>
      </c>
      <c r="C147" s="107">
        <v>12.75</v>
      </c>
      <c r="D147" s="107">
        <f>C147*1.02</f>
        <v>13.005000000000001</v>
      </c>
      <c r="E147" s="107">
        <f>C147*1.04</f>
        <v>13.26</v>
      </c>
      <c r="F147" s="112">
        <v>10</v>
      </c>
      <c r="G147" s="177"/>
      <c r="H147" s="100" t="s">
        <v>155</v>
      </c>
      <c r="I147" s="112">
        <v>90</v>
      </c>
      <c r="J147" s="107">
        <v>9.5299999999999994</v>
      </c>
      <c r="K147" s="107">
        <f>J147*1.02</f>
        <v>9.7205999999999992</v>
      </c>
      <c r="L147" s="107">
        <f>J147*1.04</f>
        <v>9.9111999999999991</v>
      </c>
      <c r="M147" s="112">
        <v>10</v>
      </c>
    </row>
    <row r="148" spans="1:13" s="22" customFormat="1" ht="36.75" customHeight="1" x14ac:dyDescent="0.25">
      <c r="A148" s="100" t="s">
        <v>204</v>
      </c>
      <c r="B148" s="112">
        <v>90</v>
      </c>
      <c r="C148" s="107">
        <v>12.86</v>
      </c>
      <c r="D148" s="107">
        <f t="shared" ref="D148:D149" si="73">C148*1.02</f>
        <v>13.1172</v>
      </c>
      <c r="E148" s="107">
        <f t="shared" ref="E148:E149" si="74">C148*1.04</f>
        <v>13.3744</v>
      </c>
      <c r="F148" s="112">
        <v>10</v>
      </c>
      <c r="G148" s="177"/>
      <c r="H148" s="100" t="s">
        <v>154</v>
      </c>
      <c r="I148" s="112">
        <v>90</v>
      </c>
      <c r="J148" s="107">
        <v>10.6</v>
      </c>
      <c r="K148" s="107">
        <f t="shared" ref="K148:K149" si="75">J148*1.02</f>
        <v>10.811999999999999</v>
      </c>
      <c r="L148" s="107">
        <f t="shared" ref="L148:L149" si="76">J148*1.04</f>
        <v>11.023999999999999</v>
      </c>
      <c r="M148" s="112">
        <v>10</v>
      </c>
    </row>
    <row r="149" spans="1:13" s="22" customFormat="1" ht="36.75" customHeight="1" x14ac:dyDescent="0.25">
      <c r="A149" s="100" t="s">
        <v>205</v>
      </c>
      <c r="B149" s="112">
        <v>90</v>
      </c>
      <c r="C149" s="107">
        <v>12.89</v>
      </c>
      <c r="D149" s="107">
        <f t="shared" si="73"/>
        <v>13.1478</v>
      </c>
      <c r="E149" s="107">
        <f t="shared" si="74"/>
        <v>13.405600000000002</v>
      </c>
      <c r="F149" s="112">
        <v>10</v>
      </c>
      <c r="G149" s="177"/>
      <c r="H149" s="100" t="s">
        <v>153</v>
      </c>
      <c r="I149" s="112">
        <v>90</v>
      </c>
      <c r="J149" s="107">
        <v>10.63</v>
      </c>
      <c r="K149" s="107">
        <f t="shared" si="75"/>
        <v>10.842600000000001</v>
      </c>
      <c r="L149" s="107">
        <f t="shared" si="76"/>
        <v>11.055200000000001</v>
      </c>
      <c r="M149" s="112">
        <v>10</v>
      </c>
    </row>
    <row r="150" spans="1:13" s="22" customFormat="1" ht="36.75" customHeight="1" x14ac:dyDescent="0.25">
      <c r="G150" s="177"/>
    </row>
    <row r="151" spans="1:13" s="22" customFormat="1" ht="36.75" customHeight="1" x14ac:dyDescent="0.25">
      <c r="A151" s="212" t="s">
        <v>18</v>
      </c>
      <c r="B151" s="213"/>
      <c r="C151" s="213"/>
      <c r="D151" s="213"/>
      <c r="E151" s="213"/>
      <c r="F151" s="213"/>
      <c r="G151" s="213"/>
      <c r="H151" s="213"/>
      <c r="I151" s="213"/>
      <c r="J151" s="213"/>
      <c r="K151" s="213"/>
      <c r="L151" s="213"/>
      <c r="M151" s="214"/>
    </row>
    <row r="152" spans="1:13" s="22" customFormat="1" ht="34.5" customHeight="1" x14ac:dyDescent="0.25">
      <c r="A152" s="165" t="s">
        <v>71</v>
      </c>
      <c r="B152" s="111">
        <v>90</v>
      </c>
      <c r="C152" s="102">
        <v>10.119999999999999</v>
      </c>
      <c r="D152" s="102">
        <f>C152*1.02</f>
        <v>10.3224</v>
      </c>
      <c r="E152" s="102">
        <f>C152*1.04</f>
        <v>10.524799999999999</v>
      </c>
      <c r="F152" s="103">
        <v>10</v>
      </c>
      <c r="G152" s="177"/>
      <c r="H152" s="100" t="s">
        <v>98</v>
      </c>
      <c r="I152" s="112">
        <v>90</v>
      </c>
      <c r="J152" s="107">
        <v>10.4</v>
      </c>
      <c r="K152" s="107">
        <f>J152*1.02</f>
        <v>10.608000000000001</v>
      </c>
      <c r="L152" s="107">
        <f t="shared" ref="L152" si="77">J152*1.04</f>
        <v>10.816000000000001</v>
      </c>
      <c r="M152" s="112">
        <v>10</v>
      </c>
    </row>
    <row r="153" spans="1:13" s="22" customFormat="1" ht="31.5" customHeight="1" x14ac:dyDescent="0.25">
      <c r="A153" s="100" t="s">
        <v>90</v>
      </c>
      <c r="B153" s="112">
        <v>90</v>
      </c>
      <c r="C153" s="107">
        <v>10.8</v>
      </c>
      <c r="D153" s="107">
        <f>C153*1.02</f>
        <v>11.016000000000002</v>
      </c>
      <c r="E153" s="107">
        <f>C153*1.04</f>
        <v>11.232000000000001</v>
      </c>
      <c r="F153" s="112">
        <v>10</v>
      </c>
      <c r="G153" s="95"/>
      <c r="H153" s="100" t="s">
        <v>92</v>
      </c>
      <c r="I153" s="112">
        <v>90</v>
      </c>
      <c r="J153" s="107">
        <v>9.93</v>
      </c>
      <c r="K153" s="107">
        <f>J153*1.02</f>
        <v>10.1286</v>
      </c>
      <c r="L153" s="107">
        <f t="shared" ref="L153" si="78">J153*1.04</f>
        <v>10.327199999999999</v>
      </c>
      <c r="M153" s="112">
        <v>10</v>
      </c>
    </row>
    <row r="154" spans="1:13" s="22" customFormat="1" ht="31.5" customHeight="1" x14ac:dyDescent="0.25">
      <c r="G154" s="95"/>
    </row>
    <row r="155" spans="1:13" s="22" customFormat="1" ht="31.5" customHeight="1" x14ac:dyDescent="0.25">
      <c r="A155" s="212" t="s">
        <v>19</v>
      </c>
      <c r="B155" s="213"/>
      <c r="C155" s="213"/>
      <c r="D155" s="213"/>
      <c r="E155" s="213"/>
      <c r="F155" s="213"/>
      <c r="G155" s="213"/>
      <c r="H155" s="213"/>
      <c r="I155" s="213"/>
      <c r="J155" s="213"/>
      <c r="K155" s="213"/>
      <c r="L155" s="213"/>
      <c r="M155" s="214"/>
    </row>
    <row r="156" spans="1:13" s="22" customFormat="1" ht="45.75" customHeight="1" x14ac:dyDescent="0.25">
      <c r="A156" s="100" t="s">
        <v>159</v>
      </c>
      <c r="B156" s="113">
        <v>90</v>
      </c>
      <c r="C156" s="107">
        <v>0.56999999999999995</v>
      </c>
      <c r="D156" s="107">
        <f>C156*1.02</f>
        <v>0.58139999999999992</v>
      </c>
      <c r="E156" s="107">
        <f t="shared" ref="E156" si="79">C156*1.04</f>
        <v>0.59279999999999999</v>
      </c>
      <c r="F156" s="114">
        <v>10</v>
      </c>
      <c r="G156" s="177"/>
      <c r="H156" s="174" t="s">
        <v>111</v>
      </c>
      <c r="I156" s="113">
        <v>30</v>
      </c>
      <c r="J156" s="115">
        <v>6.18</v>
      </c>
      <c r="K156" s="107">
        <f>J156*1.02</f>
        <v>6.3035999999999994</v>
      </c>
      <c r="L156" s="107">
        <f t="shared" ref="L156" si="80">J156*1.04</f>
        <v>6.4272</v>
      </c>
      <c r="M156" s="114">
        <v>10</v>
      </c>
    </row>
    <row r="157" spans="1:13" s="22" customFormat="1" ht="36" customHeight="1" x14ac:dyDescent="0.25">
      <c r="A157" s="134"/>
      <c r="B157" s="123"/>
      <c r="C157" s="119"/>
      <c r="D157" s="119"/>
      <c r="E157" s="119"/>
      <c r="F157" s="123"/>
      <c r="G157" s="177"/>
      <c r="H157" s="100" t="s">
        <v>102</v>
      </c>
      <c r="I157" s="113">
        <v>30</v>
      </c>
      <c r="J157" s="107">
        <v>7</v>
      </c>
      <c r="K157" s="107">
        <f>J157*1.02</f>
        <v>7.1400000000000006</v>
      </c>
      <c r="L157" s="107">
        <f t="shared" ref="L157" si="81">J157*1.04</f>
        <v>7.28</v>
      </c>
      <c r="M157" s="114">
        <v>10</v>
      </c>
    </row>
    <row r="158" spans="1:13" s="22" customFormat="1" ht="34.5" hidden="1" customHeight="1" x14ac:dyDescent="0.25">
      <c r="A158" s="219" t="s">
        <v>20</v>
      </c>
      <c r="B158" s="220"/>
      <c r="C158" s="220"/>
      <c r="D158" s="220"/>
      <c r="E158" s="220"/>
      <c r="F158" s="220"/>
      <c r="G158" s="213"/>
      <c r="H158" s="213"/>
      <c r="I158" s="213"/>
      <c r="J158" s="213"/>
      <c r="K158" s="213"/>
      <c r="L158" s="213"/>
      <c r="M158" s="214"/>
    </row>
    <row r="159" spans="1:13" s="22" customFormat="1" ht="36" hidden="1" customHeight="1" x14ac:dyDescent="0.25">
      <c r="A159" s="165" t="s">
        <v>25</v>
      </c>
      <c r="B159" s="112">
        <v>120</v>
      </c>
      <c r="C159" s="102">
        <v>4.59</v>
      </c>
      <c r="D159" s="102">
        <f>C159*1.02</f>
        <v>4.6818</v>
      </c>
      <c r="E159" s="102">
        <f>C159*1.04</f>
        <v>4.7736000000000001</v>
      </c>
      <c r="F159" s="103">
        <v>10</v>
      </c>
      <c r="G159" s="177"/>
      <c r="H159" s="165" t="s">
        <v>73</v>
      </c>
      <c r="I159" s="112">
        <v>120</v>
      </c>
      <c r="J159" s="102">
        <v>1.5</v>
      </c>
      <c r="K159" s="102">
        <f>J159*1.02</f>
        <v>1.53</v>
      </c>
      <c r="L159" s="102">
        <f>J159*1.04</f>
        <v>1.56</v>
      </c>
      <c r="M159" s="103">
        <v>10</v>
      </c>
    </row>
    <row r="160" spans="1:13" s="22" customFormat="1" ht="33.75" hidden="1" customHeight="1" x14ac:dyDescent="0.25">
      <c r="A160" s="165" t="s">
        <v>23</v>
      </c>
      <c r="B160" s="112">
        <v>120</v>
      </c>
      <c r="C160" s="102">
        <v>2.16</v>
      </c>
      <c r="D160" s="102">
        <f t="shared" ref="D160:D161" si="82">C160*1.02</f>
        <v>2.2032000000000003</v>
      </c>
      <c r="E160" s="102">
        <f t="shared" ref="E160:E161" si="83">C160*1.04</f>
        <v>2.2464000000000004</v>
      </c>
      <c r="F160" s="103">
        <v>10</v>
      </c>
      <c r="G160" s="95"/>
      <c r="H160" s="165" t="s">
        <v>117</v>
      </c>
      <c r="I160" s="112">
        <v>120</v>
      </c>
      <c r="J160" s="102">
        <v>3.42</v>
      </c>
      <c r="K160" s="102">
        <f>J160*1.02</f>
        <v>3.4883999999999999</v>
      </c>
      <c r="L160" s="102">
        <f>J160*1.04</f>
        <v>3.5568</v>
      </c>
      <c r="M160" s="103">
        <v>10</v>
      </c>
    </row>
    <row r="161" spans="1:13" s="22" customFormat="1" ht="33.75" hidden="1" customHeight="1" x14ac:dyDescent="0.25">
      <c r="A161" s="165" t="s">
        <v>24</v>
      </c>
      <c r="B161" s="112">
        <v>120</v>
      </c>
      <c r="C161" s="102">
        <v>4.8</v>
      </c>
      <c r="D161" s="102">
        <f t="shared" si="82"/>
        <v>4.8959999999999999</v>
      </c>
      <c r="E161" s="102">
        <f t="shared" si="83"/>
        <v>4.992</v>
      </c>
      <c r="F161" s="103">
        <v>10</v>
      </c>
      <c r="G161" s="95"/>
      <c r="H161" s="100" t="s">
        <v>118</v>
      </c>
      <c r="I161" s="112">
        <v>120</v>
      </c>
      <c r="J161" s="107">
        <v>3.32</v>
      </c>
      <c r="K161" s="107">
        <f t="shared" ref="K161" si="84">J161*1.02</f>
        <v>3.3864000000000001</v>
      </c>
      <c r="L161" s="107">
        <f>J161*1.04</f>
        <v>3.4527999999999999</v>
      </c>
      <c r="M161" s="112">
        <v>10</v>
      </c>
    </row>
    <row r="162" spans="1:13" s="22" customFormat="1" ht="33.75" hidden="1" customHeight="1" x14ac:dyDescent="0.25">
      <c r="A162" s="100" t="s">
        <v>139</v>
      </c>
      <c r="B162" s="112">
        <v>120</v>
      </c>
      <c r="C162" s="107">
        <v>2.2599999999999998</v>
      </c>
      <c r="D162" s="107">
        <f>C162*1.02</f>
        <v>2.3051999999999997</v>
      </c>
      <c r="E162" s="107">
        <f>C162*1.04</f>
        <v>2.3504</v>
      </c>
      <c r="F162" s="112">
        <v>10</v>
      </c>
      <c r="G162" s="95"/>
      <c r="H162" s="100" t="s">
        <v>74</v>
      </c>
      <c r="I162" s="112">
        <v>120</v>
      </c>
      <c r="J162" s="107">
        <v>1.49</v>
      </c>
      <c r="K162" s="107">
        <f t="shared" ref="K162" si="85">J162*1.02</f>
        <v>1.5198</v>
      </c>
      <c r="L162" s="107">
        <f>J162*1.04</f>
        <v>1.5496000000000001</v>
      </c>
      <c r="M162" s="112">
        <v>10</v>
      </c>
    </row>
    <row r="163" spans="1:13" s="22" customFormat="1" ht="32.25" hidden="1" customHeight="1" x14ac:dyDescent="0.25">
      <c r="A163" s="100" t="s">
        <v>140</v>
      </c>
      <c r="B163" s="112">
        <v>120</v>
      </c>
      <c r="C163" s="107">
        <v>5.15</v>
      </c>
      <c r="D163" s="107">
        <f>C163*1.02</f>
        <v>5.2530000000000001</v>
      </c>
      <c r="E163" s="107">
        <f>C163*1.04</f>
        <v>5.3560000000000008</v>
      </c>
      <c r="F163" s="112">
        <v>10</v>
      </c>
      <c r="G163" s="95"/>
      <c r="H163" s="165" t="s">
        <v>99</v>
      </c>
      <c r="I163" s="111">
        <v>90</v>
      </c>
      <c r="J163" s="102">
        <v>6.1</v>
      </c>
      <c r="K163" s="102">
        <f>J163*1.02</f>
        <v>6.2219999999999995</v>
      </c>
      <c r="L163" s="102">
        <f>J163*1.04</f>
        <v>6.3439999999999994</v>
      </c>
      <c r="M163" s="103">
        <v>10</v>
      </c>
    </row>
    <row r="164" spans="1:13" s="22" customFormat="1" ht="32.25" hidden="1" customHeight="1" x14ac:dyDescent="0.25">
      <c r="A164" s="100" t="s">
        <v>141</v>
      </c>
      <c r="B164" s="112">
        <v>120</v>
      </c>
      <c r="C164" s="107">
        <v>2.2799999999999998</v>
      </c>
      <c r="D164" s="107">
        <f>C164*1.02</f>
        <v>2.3255999999999997</v>
      </c>
      <c r="E164" s="107">
        <f>C164*1.04</f>
        <v>2.3712</v>
      </c>
      <c r="F164" s="112">
        <v>10</v>
      </c>
      <c r="G164" s="95"/>
      <c r="H164" s="165" t="s">
        <v>100</v>
      </c>
      <c r="I164" s="111">
        <v>90</v>
      </c>
      <c r="J164" s="102">
        <v>5.97</v>
      </c>
      <c r="K164" s="102">
        <f>J164*1.02</f>
        <v>6.0893999999999995</v>
      </c>
      <c r="L164" s="102">
        <f t="shared" ref="L164" si="86">J164*1.04</f>
        <v>6.2088000000000001</v>
      </c>
      <c r="M164" s="103">
        <v>10</v>
      </c>
    </row>
    <row r="165" spans="1:13" s="22" customFormat="1" ht="32.25" hidden="1" customHeight="1" x14ac:dyDescent="0.25">
      <c r="A165" s="100" t="s">
        <v>142</v>
      </c>
      <c r="B165" s="112">
        <v>120</v>
      </c>
      <c r="C165" s="107">
        <v>5.0199999999999996</v>
      </c>
      <c r="D165" s="107">
        <f>C165*1.02</f>
        <v>5.1204000000000001</v>
      </c>
      <c r="E165" s="107">
        <f>C165*1.04</f>
        <v>5.2207999999999997</v>
      </c>
      <c r="F165" s="112">
        <v>10</v>
      </c>
      <c r="G165" s="95"/>
      <c r="H165" s="100" t="s">
        <v>101</v>
      </c>
      <c r="I165" s="112">
        <v>90</v>
      </c>
      <c r="J165" s="107">
        <v>5.97</v>
      </c>
      <c r="K165" s="107">
        <f>J165*1.02</f>
        <v>6.0893999999999995</v>
      </c>
      <c r="L165" s="107">
        <f>J165*1.04</f>
        <v>6.2088000000000001</v>
      </c>
      <c r="M165" s="112">
        <v>10</v>
      </c>
    </row>
    <row r="166" spans="1:13" s="22" customFormat="1" ht="33" customHeight="1" x14ac:dyDescent="0.25">
      <c r="G166" s="95"/>
      <c r="H166" s="177"/>
      <c r="I166" s="177"/>
      <c r="J166" s="177"/>
    </row>
    <row r="167" spans="1:13" s="22" customFormat="1" ht="50.25" customHeight="1" x14ac:dyDescent="0.25">
      <c r="A167" s="212" t="s">
        <v>97</v>
      </c>
      <c r="B167" s="213"/>
      <c r="C167" s="213"/>
      <c r="D167" s="213"/>
      <c r="E167" s="213"/>
      <c r="F167" s="213"/>
      <c r="G167" s="213"/>
      <c r="H167" s="213"/>
      <c r="I167" s="213"/>
      <c r="J167" s="213"/>
      <c r="K167" s="213"/>
      <c r="L167" s="213"/>
      <c r="M167" s="214"/>
    </row>
    <row r="168" spans="1:13" s="22" customFormat="1" ht="51.75" customHeight="1" x14ac:dyDescent="0.4">
      <c r="A168" s="203" t="s">
        <v>195</v>
      </c>
      <c r="B168" s="141">
        <v>90</v>
      </c>
      <c r="C168" s="115">
        <v>2.58</v>
      </c>
      <c r="D168" s="115">
        <f>C168*1.02</f>
        <v>2.6316000000000002</v>
      </c>
      <c r="E168" s="115">
        <f>C168*1.04</f>
        <v>2.6832000000000003</v>
      </c>
      <c r="F168" s="141">
        <v>10</v>
      </c>
      <c r="G168" s="177"/>
      <c r="H168" s="178" t="s">
        <v>91</v>
      </c>
      <c r="I168" s="112">
        <v>90</v>
      </c>
      <c r="J168" s="139">
        <v>4.66</v>
      </c>
      <c r="K168" s="139">
        <f>J168*1.02</f>
        <v>4.7532000000000005</v>
      </c>
      <c r="L168" s="139">
        <f>J168*1.04</f>
        <v>4.8464</v>
      </c>
      <c r="M168" s="112">
        <v>10</v>
      </c>
    </row>
    <row r="169" spans="1:13" s="22" customFormat="1" ht="50.25" customHeight="1" x14ac:dyDescent="0.25">
      <c r="A169" s="100" t="s">
        <v>160</v>
      </c>
      <c r="B169" s="112">
        <v>90</v>
      </c>
      <c r="C169" s="139">
        <v>2.95</v>
      </c>
      <c r="D169" s="139">
        <f>C169*1.02</f>
        <v>3.0090000000000003</v>
      </c>
      <c r="E169" s="139">
        <f>C169*1.04</f>
        <v>3.0680000000000005</v>
      </c>
      <c r="F169" s="112">
        <v>10</v>
      </c>
      <c r="G169" s="184"/>
      <c r="H169" s="174" t="s">
        <v>131</v>
      </c>
      <c r="I169" s="112">
        <v>90</v>
      </c>
      <c r="J169" s="139">
        <v>2.92</v>
      </c>
      <c r="K169" s="139">
        <f>J169*1.02</f>
        <v>2.9784000000000002</v>
      </c>
      <c r="L169" s="139">
        <f>J169*1.04</f>
        <v>3.0367999999999999</v>
      </c>
      <c r="M169" s="112">
        <v>10</v>
      </c>
    </row>
    <row r="170" spans="1:13" s="22" customFormat="1" ht="24.75" customHeight="1" x14ac:dyDescent="0.25">
      <c r="A170" s="100" t="s">
        <v>119</v>
      </c>
      <c r="B170" s="112">
        <v>90</v>
      </c>
      <c r="C170" s="139">
        <v>2.69</v>
      </c>
      <c r="D170" s="139">
        <f>C170*1.02</f>
        <v>2.7437999999999998</v>
      </c>
      <c r="E170" s="139">
        <f>C170*1.04</f>
        <v>2.7976000000000001</v>
      </c>
      <c r="F170" s="112">
        <v>10</v>
      </c>
      <c r="G170" s="96"/>
    </row>
    <row r="171" spans="1:13" s="22" customFormat="1" ht="27.75" customHeight="1" x14ac:dyDescent="0.25">
      <c r="G171" s="150"/>
      <c r="H171" s="123"/>
      <c r="I171" s="123"/>
      <c r="J171" s="135"/>
      <c r="K171" s="135"/>
      <c r="L171" s="135"/>
      <c r="M171" s="123"/>
    </row>
    <row r="172" spans="1:13" s="39" customFormat="1" ht="32.25" customHeight="1" x14ac:dyDescent="0.25">
      <c r="A172" s="216" t="s">
        <v>31</v>
      </c>
      <c r="B172" s="216"/>
      <c r="C172" s="216"/>
      <c r="D172" s="216"/>
      <c r="E172" s="216"/>
      <c r="F172" s="216"/>
      <c r="G172" s="216"/>
      <c r="H172" s="216"/>
      <c r="I172" s="216"/>
      <c r="J172" s="216"/>
      <c r="K172" s="216"/>
      <c r="L172" s="216"/>
      <c r="M172" s="216"/>
    </row>
    <row r="173" spans="1:13" s="39" customFormat="1" ht="32.25" customHeight="1" x14ac:dyDescent="0.25">
      <c r="A173" s="154"/>
      <c r="B173" s="155" t="s">
        <v>53</v>
      </c>
      <c r="C173" s="155"/>
      <c r="D173" s="155"/>
      <c r="E173" s="90"/>
      <c r="F173" s="90" t="s">
        <v>54</v>
      </c>
      <c r="G173" s="152"/>
      <c r="H173" s="156"/>
      <c r="I173" s="156"/>
      <c r="J173" s="156"/>
      <c r="K173" s="151"/>
      <c r="L173" s="151"/>
      <c r="M173" s="151"/>
    </row>
    <row r="174" spans="1:13" s="39" customFormat="1" ht="32.25" customHeight="1" x14ac:dyDescent="0.25">
      <c r="A174" s="154"/>
      <c r="B174" s="155"/>
      <c r="C174" s="155"/>
      <c r="D174" s="155"/>
      <c r="E174" s="90" t="s">
        <v>55</v>
      </c>
      <c r="F174" s="90"/>
      <c r="G174" s="157"/>
      <c r="H174" s="156"/>
      <c r="I174" s="156"/>
      <c r="J174" s="156"/>
      <c r="K174" s="153"/>
      <c r="L174" s="153"/>
      <c r="M174" s="153"/>
    </row>
    <row r="175" spans="1:13" s="39" customFormat="1" ht="69.75" customHeight="1" x14ac:dyDescent="0.25">
      <c r="A175" s="215" t="s">
        <v>64</v>
      </c>
      <c r="B175" s="215"/>
      <c r="C175" s="215"/>
      <c r="D175" s="215"/>
      <c r="E175" s="215"/>
      <c r="F175" s="215"/>
      <c r="G175" s="215"/>
      <c r="H175" s="215"/>
      <c r="I175" s="215"/>
      <c r="J175" s="215"/>
      <c r="K175" s="215"/>
      <c r="L175" s="215"/>
      <c r="M175" s="215"/>
    </row>
    <row r="176" spans="1:13" s="39" customFormat="1" ht="32.25" customHeight="1" x14ac:dyDescent="0.4">
      <c r="A176" s="142"/>
      <c r="B176" s="142"/>
      <c r="C176" s="142"/>
      <c r="D176" s="142"/>
      <c r="E176" s="142"/>
      <c r="F176" s="142"/>
      <c r="G176" s="144"/>
      <c r="H176" s="142"/>
      <c r="I176" s="142"/>
      <c r="J176" s="142"/>
      <c r="K176" s="142"/>
      <c r="L176" s="142"/>
      <c r="M176" s="142"/>
    </row>
    <row r="177" spans="1:13" s="39" customFormat="1" ht="32.25" customHeight="1" x14ac:dyDescent="0.3">
      <c r="A177" s="143"/>
      <c r="B177" s="143"/>
      <c r="C177" s="143"/>
      <c r="D177" s="143"/>
      <c r="E177" s="143"/>
      <c r="F177" s="143"/>
      <c r="G177" s="142"/>
      <c r="H177" s="143"/>
      <c r="I177" s="143"/>
      <c r="J177" s="143"/>
      <c r="K177" s="143"/>
      <c r="L177" s="143"/>
      <c r="M177" s="143"/>
    </row>
    <row r="178" spans="1:13" s="39" customFormat="1" ht="15" customHeight="1" x14ac:dyDescent="0.35">
      <c r="A178" s="40"/>
      <c r="B178" s="40"/>
      <c r="C178" s="64"/>
      <c r="D178" s="64"/>
      <c r="E178" s="64"/>
      <c r="F178" s="64"/>
      <c r="G178" s="143"/>
      <c r="H178" s="44"/>
      <c r="I178" s="41"/>
      <c r="J178" s="42"/>
      <c r="K178" s="43"/>
      <c r="L178" s="43"/>
      <c r="M178" s="43"/>
    </row>
    <row r="179" spans="1:13" s="39" customFormat="1" ht="32.25" customHeight="1" x14ac:dyDescent="0.35">
      <c r="A179" s="142"/>
      <c r="B179" s="142"/>
      <c r="C179" s="142"/>
      <c r="D179" s="142"/>
      <c r="E179" s="142"/>
      <c r="F179" s="142"/>
      <c r="G179" s="44"/>
      <c r="H179" s="142"/>
      <c r="I179" s="142"/>
      <c r="J179" s="142"/>
      <c r="K179" s="142"/>
      <c r="L179" s="142"/>
      <c r="M179" s="142"/>
    </row>
    <row r="180" spans="1:13" s="39" customFormat="1" ht="32.25" customHeight="1" x14ac:dyDescent="0.3">
      <c r="A180" s="142"/>
      <c r="B180" s="142"/>
      <c r="C180" s="142"/>
      <c r="D180" s="142"/>
      <c r="E180" s="142"/>
      <c r="F180" s="142"/>
      <c r="G180" s="142"/>
      <c r="H180" s="142"/>
      <c r="I180" s="142"/>
      <c r="J180" s="142"/>
      <c r="K180" s="142"/>
      <c r="L180" s="142"/>
      <c r="M180" s="142"/>
    </row>
    <row r="181" spans="1:13" s="39" customFormat="1" ht="32.25" customHeight="1" x14ac:dyDescent="0.3">
      <c r="A181" s="142"/>
      <c r="B181" s="142"/>
      <c r="C181" s="142"/>
      <c r="D181" s="142"/>
      <c r="E181" s="142"/>
      <c r="F181" s="142"/>
      <c r="G181" s="142"/>
      <c r="H181" s="142"/>
      <c r="I181" s="142"/>
      <c r="J181" s="142"/>
      <c r="K181" s="142"/>
      <c r="L181" s="142"/>
      <c r="M181" s="142"/>
    </row>
    <row r="182" spans="1:13" ht="20.25" x14ac:dyDescent="0.3">
      <c r="G182" s="142"/>
    </row>
    <row r="185" spans="1:13" x14ac:dyDescent="0.3">
      <c r="H185" s="7"/>
      <c r="I185" s="37"/>
      <c r="J185" s="7"/>
      <c r="K185" s="7"/>
      <c r="L185" s="7"/>
      <c r="M185" s="7"/>
    </row>
    <row r="186" spans="1:13" ht="20.25" x14ac:dyDescent="0.3">
      <c r="H186" s="8"/>
      <c r="I186" s="36"/>
      <c r="J186" s="9"/>
      <c r="K186" s="9"/>
      <c r="L186" s="9"/>
      <c r="M186" s="6"/>
    </row>
    <row r="187" spans="1:13" ht="20.25" x14ac:dyDescent="0.3">
      <c r="A187" s="30"/>
      <c r="H187" s="8"/>
      <c r="I187" s="36"/>
      <c r="J187" s="9"/>
      <c r="K187" s="9"/>
      <c r="L187" s="9"/>
      <c r="M187" s="6"/>
    </row>
    <row r="188" spans="1:13" ht="20.25" x14ac:dyDescent="0.3">
      <c r="A188" s="30"/>
      <c r="H188" s="8"/>
      <c r="I188" s="36"/>
      <c r="J188" s="9"/>
      <c r="K188" s="9"/>
      <c r="L188" s="9"/>
      <c r="M188" s="6"/>
    </row>
    <row r="189" spans="1:13" x14ac:dyDescent="0.3">
      <c r="A189" s="30"/>
      <c r="H189" s="7"/>
      <c r="I189" s="37"/>
      <c r="J189" s="7"/>
      <c r="K189" s="7"/>
      <c r="L189" s="7"/>
      <c r="M189" s="7"/>
    </row>
    <row r="190" spans="1:13" x14ac:dyDescent="0.3">
      <c r="A190" s="30"/>
    </row>
    <row r="191" spans="1:13" x14ac:dyDescent="0.3">
      <c r="A191" s="30"/>
    </row>
    <row r="192" spans="1:13" x14ac:dyDescent="0.3">
      <c r="A192" s="30"/>
    </row>
    <row r="193" spans="1:14" x14ac:dyDescent="0.3">
      <c r="A193" s="30"/>
    </row>
    <row r="194" spans="1:14" x14ac:dyDescent="0.3">
      <c r="A194" s="30"/>
    </row>
    <row r="195" spans="1:14" x14ac:dyDescent="0.3">
      <c r="A195" s="30"/>
    </row>
    <row r="196" spans="1:14" x14ac:dyDescent="0.3">
      <c r="A196" s="30"/>
    </row>
    <row r="197" spans="1:14" x14ac:dyDescent="0.3">
      <c r="A197" s="30"/>
    </row>
    <row r="198" spans="1:14" x14ac:dyDescent="0.3">
      <c r="A198" s="30"/>
    </row>
    <row r="199" spans="1:14" s="30" customFormat="1" x14ac:dyDescent="0.3">
      <c r="C199" s="17"/>
      <c r="D199" s="17"/>
      <c r="E199" s="17"/>
      <c r="F199" s="17"/>
      <c r="G199" s="17"/>
      <c r="H199" s="17"/>
      <c r="I199" s="38"/>
      <c r="J199" s="17"/>
      <c r="K199"/>
      <c r="L199"/>
      <c r="M199"/>
      <c r="N199"/>
    </row>
    <row r="200" spans="1:14" s="30" customFormat="1" x14ac:dyDescent="0.3">
      <c r="C200" s="17"/>
      <c r="D200" s="17"/>
      <c r="E200" s="17"/>
      <c r="F200" s="17"/>
      <c r="G200" s="17"/>
      <c r="H200" s="17"/>
      <c r="I200" s="38"/>
      <c r="J200" s="17"/>
      <c r="K200"/>
      <c r="L200"/>
      <c r="M200"/>
      <c r="N200"/>
    </row>
    <row r="201" spans="1:14" s="30" customFormat="1" x14ac:dyDescent="0.3">
      <c r="C201" s="17"/>
      <c r="D201" s="17"/>
      <c r="E201" s="17"/>
      <c r="F201" s="17"/>
      <c r="G201" s="17"/>
      <c r="H201" s="17"/>
      <c r="I201" s="38"/>
      <c r="J201" s="17"/>
      <c r="K201"/>
      <c r="L201"/>
      <c r="M201"/>
      <c r="N201"/>
    </row>
    <row r="202" spans="1:14" s="30" customFormat="1" x14ac:dyDescent="0.3">
      <c r="C202" s="17"/>
      <c r="D202" s="17"/>
      <c r="E202" s="17"/>
      <c r="F202" s="17"/>
      <c r="G202" s="17"/>
      <c r="H202" s="17"/>
      <c r="I202" s="38"/>
      <c r="J202" s="17"/>
      <c r="K202"/>
      <c r="L202"/>
      <c r="M202"/>
      <c r="N202"/>
    </row>
    <row r="203" spans="1:14" s="30" customFormat="1" x14ac:dyDescent="0.3">
      <c r="C203" s="17"/>
      <c r="D203" s="17"/>
      <c r="E203" s="17"/>
      <c r="F203" s="17"/>
      <c r="G203" s="17"/>
      <c r="H203" s="17"/>
      <c r="I203" s="38"/>
      <c r="J203" s="17"/>
      <c r="K203"/>
      <c r="L203"/>
      <c r="M203"/>
      <c r="N203"/>
    </row>
    <row r="204" spans="1:14" s="30" customFormat="1" x14ac:dyDescent="0.3">
      <c r="C204" s="17"/>
      <c r="D204" s="17"/>
      <c r="E204" s="17"/>
      <c r="F204" s="17"/>
      <c r="G204" s="17"/>
      <c r="H204" s="17"/>
      <c r="I204" s="38"/>
      <c r="J204" s="17"/>
      <c r="K204"/>
      <c r="L204"/>
      <c r="M204"/>
      <c r="N204"/>
    </row>
    <row r="205" spans="1:14" s="30" customFormat="1" x14ac:dyDescent="0.3">
      <c r="C205" s="17"/>
      <c r="D205" s="17"/>
      <c r="E205" s="17"/>
      <c r="F205" s="17"/>
      <c r="G205" s="17"/>
      <c r="H205" s="17"/>
      <c r="I205" s="38"/>
      <c r="J205" s="17"/>
      <c r="K205"/>
      <c r="L205"/>
      <c r="M205"/>
      <c r="N205"/>
    </row>
  </sheetData>
  <autoFilter ref="A81:M121">
    <filterColumn colId="2" showButton="0"/>
    <filterColumn colId="3" showButton="0"/>
    <filterColumn colId="9" showButton="0"/>
    <filterColumn colId="10" showButton="0"/>
  </autoFilter>
  <mergeCells count="68">
    <mergeCell ref="A55:M55"/>
    <mergeCell ref="A65:J65"/>
    <mergeCell ref="A10:M10"/>
    <mergeCell ref="A25:M25"/>
    <mergeCell ref="A29:M29"/>
    <mergeCell ref="A40:M40"/>
    <mergeCell ref="A22:M22"/>
    <mergeCell ref="A41:F41"/>
    <mergeCell ref="H41:M41"/>
    <mergeCell ref="A36:M36"/>
    <mergeCell ref="A91:M91"/>
    <mergeCell ref="A93:M93"/>
    <mergeCell ref="A96:M96"/>
    <mergeCell ref="B69:J69"/>
    <mergeCell ref="K65:M69"/>
    <mergeCell ref="A68:J68"/>
    <mergeCell ref="A87:M87"/>
    <mergeCell ref="A77:H77"/>
    <mergeCell ref="I77:M77"/>
    <mergeCell ref="L78:M78"/>
    <mergeCell ref="A81:A82"/>
    <mergeCell ref="B81:B82"/>
    <mergeCell ref="C81:E81"/>
    <mergeCell ref="F81:F82"/>
    <mergeCell ref="H81:H82"/>
    <mergeCell ref="I81:I82"/>
    <mergeCell ref="A103:M103"/>
    <mergeCell ref="A108:M108"/>
    <mergeCell ref="F137:F138"/>
    <mergeCell ref="C137:E137"/>
    <mergeCell ref="B137:B138"/>
    <mergeCell ref="J137:L137"/>
    <mergeCell ref="M137:M138"/>
    <mergeCell ref="H137:H138"/>
    <mergeCell ref="I137:I138"/>
    <mergeCell ref="A118:M118"/>
    <mergeCell ref="J81:L81"/>
    <mergeCell ref="M81:M82"/>
    <mergeCell ref="A83:M83"/>
    <mergeCell ref="A84:M84"/>
    <mergeCell ref="A1:H1"/>
    <mergeCell ref="A8:A9"/>
    <mergeCell ref="B8:B9"/>
    <mergeCell ref="C8:E8"/>
    <mergeCell ref="F8:F9"/>
    <mergeCell ref="H8:H9"/>
    <mergeCell ref="I1:M1"/>
    <mergeCell ref="M8:M9"/>
    <mergeCell ref="J8:L8"/>
    <mergeCell ref="I8:I9"/>
    <mergeCell ref="L2:M2"/>
    <mergeCell ref="A52:M52"/>
    <mergeCell ref="A99:M99"/>
    <mergeCell ref="A175:M175"/>
    <mergeCell ref="A172:M172"/>
    <mergeCell ref="A121:J121"/>
    <mergeCell ref="A124:J124"/>
    <mergeCell ref="A146:M146"/>
    <mergeCell ref="A151:M151"/>
    <mergeCell ref="A155:M155"/>
    <mergeCell ref="A158:M158"/>
    <mergeCell ref="A167:M167"/>
    <mergeCell ref="A139:M139"/>
    <mergeCell ref="A143:M143"/>
    <mergeCell ref="I133:M133"/>
    <mergeCell ref="L134:M134"/>
    <mergeCell ref="A137:A138"/>
    <mergeCell ref="A101:M101"/>
  </mergeCells>
  <pageMargins left="0.23622047244094491" right="0.23622047244094491" top="7.874015748031496E-2" bottom="7.874015748031496E-2" header="0.31496062992125984" footer="0.31496062992125984"/>
  <pageSetup paperSize="9" scale="39" fitToHeight="3" orientation="portrait" r:id="rId1"/>
  <rowBreaks count="2" manualBreakCount="2">
    <brk id="69" max="16383" man="1"/>
    <brk id="124" max="16383" man="1"/>
  </rowBreaks>
  <drawing r:id="rId2"/>
  <legacyDrawing r:id="rId3"/>
  <oleObjects>
    <mc:AlternateContent xmlns:mc="http://schemas.openxmlformats.org/markup-compatibility/2006">
      <mc:Choice Requires="x14">
        <oleObject progId="CorelDraw.Graphic.24" shapeId="310" r:id="rId4">
          <objectPr defaultSize="0" autoPict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12</xdr:col>
                <xdr:colOff>571500</xdr:colOff>
                <xdr:row>5</xdr:row>
                <xdr:rowOff>466725</xdr:rowOff>
              </to>
            </anchor>
          </objectPr>
        </oleObject>
      </mc:Choice>
      <mc:Fallback>
        <oleObject progId="CorelDraw.Graphic.24" shapeId="1025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>
      <selection activeCell="F23" sqref="F23"/>
    </sheetView>
  </sheetViews>
  <sheetFormatPr defaultRowHeight="15" x14ac:dyDescent="0.25"/>
  <cols>
    <col min="1" max="1" width="41.42578125" customWidth="1"/>
    <col min="2" max="2" width="16.85546875" customWidth="1"/>
    <col min="3" max="3" width="14" customWidth="1"/>
    <col min="4" max="4" width="19.5703125" customWidth="1"/>
  </cols>
  <sheetData>
    <row r="1" spans="1:5" ht="18.75" x14ac:dyDescent="0.3">
      <c r="A1" s="18"/>
      <c r="B1" s="125"/>
      <c r="C1" s="125"/>
      <c r="D1" s="126"/>
      <c r="E1" s="18"/>
    </row>
    <row r="2" spans="1:5" ht="18.75" x14ac:dyDescent="0.3">
      <c r="A2" s="127"/>
      <c r="B2" s="126"/>
      <c r="C2" s="126"/>
      <c r="D2" s="126"/>
      <c r="E2" s="18"/>
    </row>
    <row r="3" spans="1:5" ht="18.75" x14ac:dyDescent="0.3">
      <c r="A3" s="127"/>
      <c r="B3" s="126"/>
      <c r="C3" s="126"/>
      <c r="D3" s="126"/>
      <c r="E3" s="18"/>
    </row>
    <row r="4" spans="1:5" ht="18.75" x14ac:dyDescent="0.3">
      <c r="A4" s="127"/>
      <c r="B4" s="126"/>
      <c r="C4" s="126"/>
      <c r="D4" s="126"/>
      <c r="E4" s="18"/>
    </row>
    <row r="5" spans="1:5" ht="18.75" x14ac:dyDescent="0.3">
      <c r="A5" s="127"/>
      <c r="B5" s="126"/>
      <c r="C5" s="126"/>
      <c r="D5" s="126"/>
      <c r="E5" s="18"/>
    </row>
    <row r="6" spans="1:5" ht="18.75" x14ac:dyDescent="0.3">
      <c r="A6" s="127"/>
      <c r="B6" s="126"/>
      <c r="C6" s="126"/>
      <c r="D6" s="126"/>
      <c r="E6" s="18"/>
    </row>
    <row r="7" spans="1:5" ht="18.75" x14ac:dyDescent="0.3">
      <c r="A7" s="124"/>
      <c r="B7" s="18"/>
      <c r="C7" s="18"/>
      <c r="D7" s="18"/>
      <c r="E7" s="18"/>
    </row>
    <row r="8" spans="1:5" ht="18.75" x14ac:dyDescent="0.3">
      <c r="A8" s="124"/>
      <c r="B8" s="18"/>
      <c r="C8" s="18"/>
      <c r="D8" s="18"/>
      <c r="E8" s="18"/>
    </row>
    <row r="9" spans="1:5" x14ac:dyDescent="0.25">
      <c r="A9" s="18"/>
      <c r="B9" s="18"/>
      <c r="C9" s="18"/>
      <c r="D9" s="18"/>
      <c r="E9" s="18"/>
    </row>
    <row r="10" spans="1:5" x14ac:dyDescent="0.25">
      <c r="A10" s="18"/>
      <c r="B10" s="18"/>
      <c r="C10" s="18"/>
      <c r="D10" s="18"/>
      <c r="E10" s="18"/>
    </row>
    <row r="11" spans="1:5" x14ac:dyDescent="0.25">
      <c r="A11" s="18"/>
      <c r="B11" s="18"/>
      <c r="C11" s="18"/>
      <c r="D11" s="18"/>
      <c r="E11" s="18"/>
    </row>
    <row r="12" spans="1:5" x14ac:dyDescent="0.25">
      <c r="A12" s="18"/>
      <c r="B12" s="18"/>
      <c r="C12" s="18"/>
      <c r="D12" s="18"/>
      <c r="E12" s="18"/>
    </row>
    <row r="13" spans="1:5" x14ac:dyDescent="0.25">
      <c r="A13" s="18"/>
      <c r="B13" s="18"/>
      <c r="C13" s="18"/>
      <c r="D13" s="18"/>
    </row>
    <row r="14" spans="1:5" x14ac:dyDescent="0.25">
      <c r="A14" s="18"/>
      <c r="B14" s="18"/>
      <c r="C14" s="18"/>
      <c r="D14" s="18"/>
      <c r="E14" s="18"/>
    </row>
    <row r="15" spans="1:5" x14ac:dyDescent="0.25">
      <c r="A15" s="18"/>
      <c r="B15" s="18"/>
      <c r="C15" s="18"/>
      <c r="D15" s="18"/>
      <c r="E15" s="18"/>
    </row>
    <row r="16" spans="1:5" x14ac:dyDescent="0.25">
      <c r="A16" s="18"/>
      <c r="B16" s="18"/>
      <c r="C16" s="18"/>
      <c r="D16" s="18"/>
      <c r="E16" s="18"/>
    </row>
    <row r="17" spans="1:5" x14ac:dyDescent="0.25">
      <c r="A17" s="18"/>
      <c r="B17" s="18"/>
      <c r="C17" s="18"/>
      <c r="D17" s="18"/>
      <c r="E17" s="18"/>
    </row>
  </sheetData>
  <pageMargins left="0.7" right="0.21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1</vt:i4>
      </vt:variant>
    </vt:vector>
  </HeadingPairs>
  <TitlesOfParts>
    <vt:vector size="3" baseType="lpstr">
      <vt:lpstr>Прайс-лист на 3ех листах</vt:lpstr>
      <vt:lpstr>Лист1</vt:lpstr>
      <vt:lpstr>'Прайс-лист на 3ех листах'!Область_печати</vt:lpstr>
    </vt:vector>
  </TitlesOfParts>
  <Company>Prive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UserXP</dc:creator>
  <cp:lastModifiedBy>Ольга Петрова</cp:lastModifiedBy>
  <cp:lastPrinted>2025-03-24T13:18:02Z</cp:lastPrinted>
  <dcterms:created xsi:type="dcterms:W3CDTF">2013-03-15T06:57:30Z</dcterms:created>
  <dcterms:modified xsi:type="dcterms:W3CDTF">2025-07-25T06:35:16Z</dcterms:modified>
</cp:coreProperties>
</file>