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85" yWindow="195" windowWidth="18150" windowHeight="12645"/>
  </bookViews>
  <sheets>
    <sheet name="Прайс-лист на 3ех листах" sheetId="14" r:id="rId1"/>
    <sheet name="Лист1" sheetId="15" r:id="rId2"/>
  </sheets>
  <definedNames>
    <definedName name="_xlnm._FilterDatabase" localSheetId="0" hidden="1">'Прайс-лист на 3ех листах'!$A$83:$M$127</definedName>
    <definedName name="_xlnm.Print_Area" localSheetId="0">'Прайс-лист на 3ех листах'!$A$1:$M$184</definedName>
  </definedNames>
  <calcPr calcId="145621"/>
</workbook>
</file>

<file path=xl/calcChain.xml><?xml version="1.0" encoding="utf-8"?>
<calcChain xmlns="http://schemas.openxmlformats.org/spreadsheetml/2006/main">
  <c r="K53" i="14" l="1"/>
  <c r="L53" i="14"/>
  <c r="D52" i="14"/>
  <c r="E52" i="14"/>
  <c r="K44" i="14"/>
  <c r="L44" i="14"/>
  <c r="L98" i="14" l="1"/>
  <c r="K98" i="14"/>
  <c r="K94" i="14"/>
  <c r="L94" i="14"/>
  <c r="K89" i="14"/>
  <c r="L89" i="14"/>
  <c r="L88" i="14"/>
  <c r="K88" i="14"/>
  <c r="D53" i="14" l="1"/>
  <c r="E53" i="14"/>
  <c r="D16" i="14" l="1"/>
  <c r="E16" i="14"/>
  <c r="K49" i="14" l="1"/>
  <c r="L49" i="14"/>
  <c r="K50" i="14"/>
  <c r="L50" i="14"/>
  <c r="K51" i="14"/>
  <c r="L51" i="14"/>
  <c r="K48" i="14"/>
  <c r="L48" i="14"/>
  <c r="D50" i="14"/>
  <c r="E50" i="14"/>
  <c r="D51" i="14"/>
  <c r="E51" i="14"/>
  <c r="D35" i="14" l="1"/>
  <c r="E35" i="14"/>
  <c r="D99" i="14" l="1"/>
  <c r="E99" i="14"/>
  <c r="K20" i="14" l="1"/>
  <c r="L20" i="14"/>
  <c r="D14" i="14" l="1"/>
  <c r="E14" i="14"/>
  <c r="D15" i="14"/>
  <c r="E15" i="14"/>
  <c r="D17" i="14"/>
  <c r="E17" i="14"/>
  <c r="L11" i="14" l="1"/>
  <c r="K11" i="14"/>
  <c r="K21" i="14"/>
  <c r="L21" i="14"/>
  <c r="D12" i="14" l="1"/>
  <c r="E12" i="14"/>
  <c r="D29" i="14"/>
  <c r="E29" i="14"/>
  <c r="D32" i="14"/>
  <c r="E32" i="14"/>
  <c r="D122" i="14" l="1"/>
  <c r="E122" i="14"/>
  <c r="D101" i="14"/>
  <c r="E101" i="14"/>
  <c r="K92" i="14"/>
  <c r="L92" i="14"/>
  <c r="D34" i="14"/>
  <c r="E34" i="14"/>
  <c r="K120" i="14" l="1"/>
  <c r="L120" i="14"/>
  <c r="L103" i="14"/>
  <c r="K103" i="14"/>
  <c r="D103" i="14"/>
  <c r="E103" i="14"/>
  <c r="K63" i="14"/>
  <c r="L63" i="14"/>
  <c r="D18" i="14"/>
  <c r="E18" i="14"/>
  <c r="K38" i="14" l="1"/>
  <c r="L38" i="14"/>
  <c r="L62" i="14" l="1"/>
  <c r="K62" i="14"/>
  <c r="L59" i="14"/>
  <c r="K59" i="14"/>
  <c r="E65" i="14"/>
  <c r="D65" i="14"/>
  <c r="E63" i="14"/>
  <c r="D63" i="14"/>
  <c r="E61" i="14"/>
  <c r="D61" i="14"/>
  <c r="E59" i="14"/>
  <c r="D59" i="14"/>
  <c r="D58" i="14"/>
  <c r="K32" i="14" l="1"/>
  <c r="L32" i="14"/>
  <c r="K18" i="14"/>
  <c r="L18" i="14"/>
  <c r="K19" i="14"/>
  <c r="L19" i="14"/>
  <c r="K17" i="14"/>
  <c r="L17" i="14"/>
  <c r="D100" i="14" l="1"/>
  <c r="E100" i="14"/>
  <c r="D98" i="14"/>
  <c r="E98" i="14"/>
  <c r="D19" i="14" l="1"/>
  <c r="E19" i="14"/>
  <c r="D20" i="14"/>
  <c r="E20" i="14"/>
  <c r="D21" i="14"/>
  <c r="E21" i="14"/>
  <c r="K16" i="14"/>
  <c r="L16" i="14"/>
  <c r="K14" i="14"/>
  <c r="L14" i="14"/>
  <c r="D123" i="14"/>
  <c r="E123" i="14"/>
  <c r="K15" i="14" l="1"/>
  <c r="L15" i="14"/>
  <c r="K146" i="14" l="1"/>
  <c r="L146" i="14"/>
  <c r="D147" i="14"/>
  <c r="E147" i="14"/>
  <c r="D56" i="14"/>
  <c r="E56" i="14"/>
  <c r="D148" i="14" l="1"/>
  <c r="E148" i="14"/>
  <c r="K153" i="14" l="1"/>
  <c r="D154" i="14"/>
  <c r="E154" i="14"/>
  <c r="D155" i="14"/>
  <c r="E155" i="14"/>
  <c r="L153" i="14"/>
  <c r="K154" i="14"/>
  <c r="L154" i="14"/>
  <c r="K155" i="14"/>
  <c r="L155" i="14"/>
  <c r="E153" i="14"/>
  <c r="D153" i="14"/>
  <c r="K34" i="14" l="1"/>
  <c r="L34" i="14"/>
  <c r="K46" i="14"/>
  <c r="L46" i="14"/>
  <c r="D44" i="14"/>
  <c r="E44" i="14"/>
  <c r="D43" i="14"/>
  <c r="E43" i="14"/>
  <c r="D46" i="14"/>
  <c r="E46" i="14"/>
  <c r="D48" i="14"/>
  <c r="E48" i="14"/>
  <c r="K52" i="14" l="1"/>
  <c r="L52" i="14"/>
  <c r="E117" i="14" l="1"/>
  <c r="K13" i="14" l="1"/>
  <c r="L13" i="14"/>
  <c r="K12" i="14"/>
  <c r="L12" i="14"/>
  <c r="K23" i="14"/>
  <c r="L23" i="14"/>
  <c r="K25" i="14"/>
  <c r="L25" i="14"/>
  <c r="K27" i="14"/>
  <c r="L27" i="14"/>
  <c r="K30" i="14"/>
  <c r="L30" i="14"/>
  <c r="K31" i="14"/>
  <c r="L31" i="14"/>
  <c r="K33" i="14"/>
  <c r="L33" i="14"/>
  <c r="K37" i="14"/>
  <c r="L37" i="14"/>
  <c r="K41" i="14"/>
  <c r="L41" i="14"/>
  <c r="K43" i="14"/>
  <c r="L43" i="14"/>
  <c r="K47" i="14"/>
  <c r="L47" i="14"/>
  <c r="K45" i="14"/>
  <c r="L45" i="14"/>
  <c r="K42" i="14"/>
  <c r="L42" i="14"/>
  <c r="K58" i="14"/>
  <c r="L58" i="14"/>
  <c r="K60" i="14"/>
  <c r="L60" i="14"/>
  <c r="K61" i="14"/>
  <c r="L61" i="14"/>
  <c r="K87" i="14"/>
  <c r="L87" i="14"/>
  <c r="K91" i="14"/>
  <c r="L91" i="14"/>
  <c r="K93" i="14"/>
  <c r="L93" i="14"/>
  <c r="K106" i="14"/>
  <c r="L106" i="14"/>
  <c r="K108" i="14"/>
  <c r="L108" i="14"/>
  <c r="K110" i="14"/>
  <c r="L110" i="14"/>
  <c r="K111" i="14"/>
  <c r="L111" i="14"/>
  <c r="K112" i="14"/>
  <c r="L112" i="14"/>
  <c r="K113" i="14"/>
  <c r="L113" i="14"/>
  <c r="K115" i="14"/>
  <c r="L115" i="14"/>
  <c r="K116" i="14"/>
  <c r="L116" i="14"/>
  <c r="K117" i="14"/>
  <c r="L117" i="14"/>
  <c r="K118" i="14"/>
  <c r="L118" i="14"/>
  <c r="K119" i="14"/>
  <c r="L119" i="14"/>
  <c r="D116" i="14"/>
  <c r="E116" i="14"/>
  <c r="D150" i="14"/>
  <c r="E150" i="14"/>
  <c r="K158" i="14"/>
  <c r="L158" i="14"/>
  <c r="K159" i="14"/>
  <c r="L159" i="14"/>
  <c r="K162" i="14"/>
  <c r="L162" i="14"/>
  <c r="K165" i="14"/>
  <c r="L165" i="14"/>
  <c r="K166" i="14"/>
  <c r="L166" i="14"/>
  <c r="K170" i="14"/>
  <c r="L170" i="14"/>
  <c r="L171" i="14" l="1"/>
  <c r="K171" i="14"/>
  <c r="K29" i="14"/>
  <c r="L29" i="14"/>
  <c r="E31" i="14"/>
  <c r="D31" i="14"/>
  <c r="D13" i="14"/>
  <c r="E13" i="14"/>
  <c r="E11" i="14"/>
  <c r="D11" i="14"/>
  <c r="D23" i="14"/>
  <c r="E23" i="14"/>
  <c r="D25" i="14"/>
  <c r="E25" i="14"/>
  <c r="D26" i="14"/>
  <c r="E26" i="14"/>
  <c r="D27" i="14"/>
  <c r="E27" i="14"/>
  <c r="D30" i="14"/>
  <c r="E30" i="14"/>
  <c r="D33" i="14"/>
  <c r="E33" i="14"/>
  <c r="D41" i="14"/>
  <c r="E41" i="14"/>
  <c r="D42" i="14"/>
  <c r="E42" i="14"/>
  <c r="D47" i="14"/>
  <c r="E47" i="14"/>
  <c r="D45" i="14"/>
  <c r="E45" i="14"/>
  <c r="D55" i="14"/>
  <c r="E55" i="14"/>
  <c r="E58" i="14"/>
  <c r="D64" i="14"/>
  <c r="E64" i="14"/>
  <c r="D62" i="14"/>
  <c r="E62" i="14"/>
  <c r="D60" i="14"/>
  <c r="E60" i="14"/>
  <c r="K64" i="14"/>
  <c r="L64" i="14"/>
  <c r="D87" i="14"/>
  <c r="E87" i="14"/>
  <c r="D88" i="14"/>
  <c r="E88" i="14"/>
  <c r="D91" i="14"/>
  <c r="E91" i="14"/>
  <c r="D92" i="14"/>
  <c r="E92" i="14"/>
  <c r="D96" i="14"/>
  <c r="E96" i="14"/>
  <c r="D104" i="14"/>
  <c r="E104" i="14"/>
  <c r="D106" i="14"/>
  <c r="E106" i="14"/>
  <c r="D108" i="14"/>
  <c r="E108" i="14"/>
  <c r="D110" i="14"/>
  <c r="E110" i="14"/>
  <c r="D111" i="14"/>
  <c r="E111" i="14"/>
  <c r="D112" i="14"/>
  <c r="E112" i="14"/>
  <c r="D113" i="14"/>
  <c r="E113" i="14"/>
  <c r="D115" i="14"/>
  <c r="E115" i="14"/>
  <c r="D118" i="14"/>
  <c r="E118" i="14"/>
  <c r="D119" i="14"/>
  <c r="E119" i="14"/>
  <c r="D120" i="14"/>
  <c r="E120" i="14"/>
  <c r="D121" i="14"/>
  <c r="E121" i="14"/>
  <c r="D117" i="14"/>
  <c r="D146" i="14"/>
  <c r="E146" i="14"/>
  <c r="K147" i="14"/>
  <c r="L147" i="14"/>
  <c r="D158" i="14"/>
  <c r="E158" i="14"/>
  <c r="D159" i="14"/>
  <c r="E159" i="14"/>
  <c r="D162" i="14"/>
  <c r="E162" i="14"/>
  <c r="K163" i="14"/>
  <c r="L163" i="14"/>
  <c r="D165" i="14"/>
  <c r="E165" i="14"/>
  <c r="D166" i="14"/>
  <c r="E166" i="14"/>
  <c r="D170" i="14"/>
  <c r="E170" i="14"/>
  <c r="D171" i="14"/>
  <c r="E171" i="14"/>
  <c r="D172" i="14"/>
  <c r="E172" i="14"/>
  <c r="K55" i="14" l="1"/>
  <c r="L55" i="14"/>
  <c r="L96" i="14" l="1"/>
  <c r="K96" i="14"/>
  <c r="E37" i="14"/>
  <c r="D37" i="14"/>
  <c r="E38" i="14"/>
  <c r="D38" i="14"/>
</calcChain>
</file>

<file path=xl/sharedStrings.xml><?xml version="1.0" encoding="utf-8"?>
<sst xmlns="http://schemas.openxmlformats.org/spreadsheetml/2006/main" count="253" uniqueCount="210">
  <si>
    <t>Наименование продукции</t>
  </si>
  <si>
    <t>Срок годн. (сут.)</t>
  </si>
  <si>
    <t>ФСО г.Витебск</t>
  </si>
  <si>
    <t>ФСН г.Витебск</t>
  </si>
  <si>
    <t>ФСН</t>
  </si>
  <si>
    <t>Цена в BYR, без НДС</t>
  </si>
  <si>
    <t>Ставка НДС справ., %</t>
  </si>
  <si>
    <t>КОПЧЕНОСТИ ИЗ СВИНИНЫ</t>
  </si>
  <si>
    <t>ТАЗОБЕДРЕННАЯ ЧАСТЬ</t>
  </si>
  <si>
    <t>ФИЛЕЙНАЯ ЧАСТЬ</t>
  </si>
  <si>
    <t>КОЛБАСЫ СЫРОКОПЧЁНЫЕ, СЫРОВЯЛЕНЫЕ</t>
  </si>
  <si>
    <t>ПОЛУКОПЧЁНЫЕ КОЛБАСЫ</t>
  </si>
  <si>
    <t>КОЛБАСЫ ВАРЕНО-КОПЧЕНЫЕ</t>
  </si>
  <si>
    <t>ШЕЙНАЯ ЧАСТЬ</t>
  </si>
  <si>
    <t>ЛОПАТОЧНАЯ ЧАСТЬ</t>
  </si>
  <si>
    <t>ПРОЧИЕ</t>
  </si>
  <si>
    <t>КРОВЯНЫЕ, ЛИВЕРНЫЕ И ПРОЧИЕ КОЛБАСЫ</t>
  </si>
  <si>
    <t>ПОЛУФАБРИКАТЫ БЫСТРОГО ПРИГОТОВЛЕНИЯ</t>
  </si>
  <si>
    <t>ФАРШИ</t>
  </si>
  <si>
    <t xml:space="preserve">ПРОДУКТЫ БЫСТРОГО ПРИГОТОВЛЕНИЯ  </t>
  </si>
  <si>
    <t>ПЕЛЬМЕНИ</t>
  </si>
  <si>
    <t>ВАКУУМНАЯ УПАКОВКА, ПОРЦИОННАЯ НАРЕЗКА</t>
  </si>
  <si>
    <t>10/15</t>
  </si>
  <si>
    <t>Белорусская 2с н/о</t>
  </si>
  <si>
    <t>10</t>
  </si>
  <si>
    <t>Сальтисон Мозаика</t>
  </si>
  <si>
    <t>ПРОДУКЦИЯ ДЛЯ ПИТАНИЯ ДЕТЕЙ ДОШКОЛЬНОГО И ШКОЛЬНОГО ВОЗРАСТА</t>
  </si>
  <si>
    <t>Отдел сбыта: 8 (0212) 61-76-83, 8 (0212) 61-76-84, 8 (0212) 61-76-85</t>
  </si>
  <si>
    <t>Кумпяк Беловежский к/в (вак.уп, порц.)</t>
  </si>
  <si>
    <t>Мясной орех Пряный к/в (вак.уп. порц)</t>
  </si>
  <si>
    <t xml:space="preserve">Полендвица Белорусская к/в (вак.уп. порц.) </t>
  </si>
  <si>
    <t xml:space="preserve">Мясной пирог Особый к/в (вак.уп., порц) </t>
  </si>
  <si>
    <t>Слойка Смачная к/в (вак.уп, порц.)</t>
  </si>
  <si>
    <t>Бочок Деревенский с/к (серв.вак.уп.)</t>
  </si>
  <si>
    <t>Балык Традиционный с/к (серв.вак.уп.)</t>
  </si>
  <si>
    <t>Рулет Калинковичский к/в (вак.уп, порц.)</t>
  </si>
  <si>
    <t>ПРОДУКЦИЯ ТМ "ВСЕ ПРОСТО"</t>
  </si>
  <si>
    <t>Рулька Аппетитная (вак.уп.охл.)</t>
  </si>
  <si>
    <t>Домашняя с сальцем 2с н/о</t>
  </si>
  <si>
    <t>Мясо По-деревенски к/в (вак.уп.цел.пр./порц.)</t>
  </si>
  <si>
    <t>Карбонад Знатный к/в (вак.уп.цел.пр.)</t>
  </si>
  <si>
    <t>Бекон Охотничий к/в (вак.уп.цел.пр./порц.)</t>
  </si>
  <si>
    <t>Пастрома Советская к/з (вак.уп.цел.пр.)</t>
  </si>
  <si>
    <t>Бекон Английский к/в (вак.уп.цел.пр./порц.)</t>
  </si>
  <si>
    <t>Слойка Смачная к/в (вак.уп.цел.пр.)</t>
  </si>
  <si>
    <t>Кумпячок Домашний с/к (вак.уп.цел.пр.)</t>
  </si>
  <si>
    <t>Полендвица Миланская с/к (вак.уп.цел.пр.)</t>
  </si>
  <si>
    <t>Балыковая в/с (фиброуз)</t>
  </si>
  <si>
    <t>Подмосковная МяскоВит в/с иск.целл.</t>
  </si>
  <si>
    <t>Сайт: www.vmk.by</t>
  </si>
  <si>
    <t>E-mail: root@vmk.by</t>
  </si>
  <si>
    <t>Приём заявок осуществляется с 8:00 до 15:00 (понедельник-пятница)</t>
  </si>
  <si>
    <t xml:space="preserve">КОЛБАСЫ ВАРЕНЫЕ </t>
  </si>
  <si>
    <t>Полендвица Праздничная к/в (вак.уп.цел.пр./порц.)</t>
  </si>
  <si>
    <t>Мясной пирог к/в (вак.уп.цел.пр.)</t>
  </si>
  <si>
    <t>Сосиски Молочные в/с п/а</t>
  </si>
  <si>
    <t>Паштет Нежный 1/250</t>
  </si>
  <si>
    <t>Балык МяскоВит с/к (вак.уп.цел.пр./порц.)</t>
  </si>
  <si>
    <t xml:space="preserve">Молочная в/с п/а </t>
  </si>
  <si>
    <t>Молочная в/с п/а (400г)</t>
  </si>
  <si>
    <t>Примечание: при заявке наличие продукции согласовывается с товароведами мясокомбината</t>
  </si>
  <si>
    <t>Сервелат Кремлевский МяскоВит в/с иск.целл. (газ. ср.)</t>
  </si>
  <si>
    <t>Искристая в/с</t>
  </si>
  <si>
    <t>Паштет Печеночный Оригинальный 1/250</t>
  </si>
  <si>
    <t>Сосиски Для хот-догов  в/с п/а</t>
  </si>
  <si>
    <t>Паштет запеч. Печеночный Вкусный</t>
  </si>
  <si>
    <t>Императорская с/к  в/с</t>
  </si>
  <si>
    <t>Фарш Говяжий МяскоВит в вак. зам.</t>
  </si>
  <si>
    <r>
      <t xml:space="preserve">Сервелат Кремлевский МяскоВит в/с </t>
    </r>
    <r>
      <rPr>
        <sz val="18"/>
        <rFont val="Times New Roman"/>
        <family val="1"/>
        <charset val="204"/>
      </rPr>
      <t>500г</t>
    </r>
  </si>
  <si>
    <t>Пельмени Студенческие 1/430</t>
  </si>
  <si>
    <t>Языковая в/с п/а (500 гр.)</t>
  </si>
  <si>
    <t>Советская Классика в/с п/а</t>
  </si>
  <si>
    <t>Советская Классика (500 гр.) в/с п/а</t>
  </si>
  <si>
    <t>Сосиски Советская Классика в/с</t>
  </si>
  <si>
    <t>Кумпячок Лакомка к/в(вак.уп.цел.пр.)</t>
  </si>
  <si>
    <t>Сосиски Мортадельки с говядиной в/с</t>
  </si>
  <si>
    <t>Голяшка Придвинская к/в (вак.уп.цел.пр.)</t>
  </si>
  <si>
    <t>Мортаделла с говядиной в/с п/а (500гр)</t>
  </si>
  <si>
    <t>Свиная Гранд с/к в/с</t>
  </si>
  <si>
    <t>Владимирская Гранд с/к в/с</t>
  </si>
  <si>
    <t>Салями Финская с/в  в/с</t>
  </si>
  <si>
    <t>Сервелат Ореховый 1с</t>
  </si>
  <si>
    <t>Колбаса вар. Солнышко в/с п/а (260гр)</t>
  </si>
  <si>
    <t>Колбаса вар. Солнышко в/с п/а (500гр)</t>
  </si>
  <si>
    <t>Сосиски Солнышко п/а в/с</t>
  </si>
  <si>
    <t>Фарш Хозяюшка в вак. Зам.</t>
  </si>
  <si>
    <t>Набор из п/ф  м/к и мелкокуск. "Ассорти Сельское" 1/800</t>
  </si>
  <si>
    <t>Фарш Свиной по-домашнему в вак.зам</t>
  </si>
  <si>
    <t xml:space="preserve"> ИЗ ГОВЯДИНЫ</t>
  </si>
  <si>
    <t>Говядина Бородинская к/в (вак.уп.цел.пр.)</t>
  </si>
  <si>
    <t>Говядина Престиж с/к (вак.уп.цел.пр.)</t>
  </si>
  <si>
    <t>Продукт в желе "Вясковый"</t>
  </si>
  <si>
    <t>ПРОЧЕЕ</t>
  </si>
  <si>
    <t>Фарш Домашний в вак. зам.</t>
  </si>
  <si>
    <t>Каша Витебская (мясосодерж.) зам.</t>
  </si>
  <si>
    <t>Варшавская Мясковит в/с (вак)</t>
  </si>
  <si>
    <t>Луковое колечко в/с (газ)</t>
  </si>
  <si>
    <t>Колбаса ливерная Сельская с печенью</t>
  </si>
  <si>
    <t>Колбаса ливерная Дачная с печенью</t>
  </si>
  <si>
    <t>Колбаса ливерная Полесская с печенью</t>
  </si>
  <si>
    <t>Элитная с трюфелем с/к в/с</t>
  </si>
  <si>
    <t>Пражская  с/к в/с</t>
  </si>
  <si>
    <t>Каша Питательная с печенью зам.</t>
  </si>
  <si>
    <t>Барбадос в/с</t>
  </si>
  <si>
    <t>Элитная в/с вак.уп.</t>
  </si>
  <si>
    <t>Австрийская  с/в в/с</t>
  </si>
  <si>
    <t>Альпийская с/в в/с</t>
  </si>
  <si>
    <t>К-ки сыр.для гриля Охотничьи</t>
  </si>
  <si>
    <t>Пельмени Студенческие вес.</t>
  </si>
  <si>
    <t>П/ф мясной м/к Свинина для студня</t>
  </si>
  <si>
    <t>К-са кровяная п/к Кашанка с печенью</t>
  </si>
  <si>
    <t>К-са кровяная Витебская с печенью</t>
  </si>
  <si>
    <t>Закуска Витебская Мясковит</t>
  </si>
  <si>
    <t>Слойка Фирменная</t>
  </si>
  <si>
    <t>Зельц Сельский кровяной</t>
  </si>
  <si>
    <t>Янтарная с/в в/с</t>
  </si>
  <si>
    <t>Сардельки С телятиной Витебские в/с н/о</t>
  </si>
  <si>
    <t>Сардельки С индейкой нежные в/с н/о</t>
  </si>
  <si>
    <t>КОЛБАСЫ ВАРЕНЫЕ 1, 2с, б/с</t>
  </si>
  <si>
    <t>Сардельки Свиные Премиум в/с н/о</t>
  </si>
  <si>
    <t>ГРУДОБРЮШНАЯ ЧАСТЬ/ ГРУДОРЕБЕРНАЯ</t>
  </si>
  <si>
    <t>П/ф Отруб на кости из голени Для холодца</t>
  </si>
  <si>
    <t xml:space="preserve">СОСИСКИ </t>
  </si>
  <si>
    <t>САРДЕЛЬКИ</t>
  </si>
  <si>
    <t>С/В</t>
  </si>
  <si>
    <t>С/К</t>
  </si>
  <si>
    <t>Чесночная Ароматная 2с н/о</t>
  </si>
  <si>
    <t>Сосиски Молочные в/с 300 г вак.уп.</t>
  </si>
  <si>
    <t>Сосиски Советская Классика в/с 300 г вак.уп.</t>
  </si>
  <si>
    <t>Пельмени Со свининой пряные 1/430</t>
  </si>
  <si>
    <t>Пельмени Со свининой пряные вес.</t>
  </si>
  <si>
    <t>КРЕМА НА РАСТИТЕЛЬНЫХ МАСЛАХ</t>
  </si>
  <si>
    <t>Советская в/с н/о</t>
  </si>
  <si>
    <t xml:space="preserve">Луканка Витебская с/к </t>
  </si>
  <si>
    <t>Сосиски Юбилейные в/с п/а</t>
  </si>
  <si>
    <t>Европейская с/в в/с</t>
  </si>
  <si>
    <t>Медовая с/в в/с</t>
  </si>
  <si>
    <t>Вясковая Гранд с/в в/с</t>
  </si>
  <si>
    <t>Юбилейная с/в в/с</t>
  </si>
  <si>
    <t>Рижская Гранд с/к  в/с</t>
  </si>
  <si>
    <t>С индейкой нежная в/с (400г)</t>
  </si>
  <si>
    <t>п/ф Бекон Терияки зам.вак.</t>
  </si>
  <si>
    <t>п/ф Бекон на гриль зам.вак.</t>
  </si>
  <si>
    <t>п/ф Ребрышки Барбекю зам. вак.</t>
  </si>
  <si>
    <t>Киевская Мясковит 2с вак.уп.</t>
  </si>
  <si>
    <t>К-ки сыр.для гриля Бавария зам.п/мат</t>
  </si>
  <si>
    <t>К-ки сыр. Для гурманов пол.мат.зам.потр.</t>
  </si>
  <si>
    <t>Котлета Домашняя  1/75г охл.</t>
  </si>
  <si>
    <t>П/ф Рагу Свиное 1/1000 охл.пак.</t>
  </si>
  <si>
    <t>Советская Классическая в/с (текстиль)</t>
  </si>
  <si>
    <t>Столичная в/с текстиль</t>
  </si>
  <si>
    <t>Сосиски Мортадельки с говядиной в/с 300г</t>
  </si>
  <si>
    <t>Барбадос в/с в порц. уп.</t>
  </si>
  <si>
    <t>Балыковая в/с (фиброуз) в порц. уп.</t>
  </si>
  <si>
    <t>Искристая в/с в порц. уп.</t>
  </si>
  <si>
    <t>Сервелат Ореховый 1с в порц.уп.</t>
  </si>
  <si>
    <t>Сервелат Кремлевский МяскоВит в/с порц.уп.</t>
  </si>
  <si>
    <t xml:space="preserve">Сардельки Свиные Вкусные н/о в/с </t>
  </si>
  <si>
    <t>Любимая с сальцем Айцел</t>
  </si>
  <si>
    <t>Сервелат Финский в/с вак.уп.</t>
  </si>
  <si>
    <t>Свинина-по домашнему вак.уп.цел.прод.</t>
  </si>
  <si>
    <t>Закуска Славянская вак.уп.порц.</t>
  </si>
  <si>
    <t>Зельц САЛЬТИСОН С КОРНИШОНАМИ</t>
  </si>
  <si>
    <t xml:space="preserve">     Примечание: при заявке наличие продукции согласовывается с товароведами мясокомбината</t>
  </si>
  <si>
    <t xml:space="preserve">                   Отдел сбыта: 8 (0212) 61-76-83, 8 (0212) 61-76-84, 8 (0212) 61-76-85</t>
  </si>
  <si>
    <t xml:space="preserve"> Сайт: www.vmk.by</t>
  </si>
  <si>
    <t xml:space="preserve">      Приём заявок осуществляется с 8:00 до 15:00 (понедельник-пятница)</t>
  </si>
  <si>
    <t>Сосиски Сливочные</t>
  </si>
  <si>
    <t>Сосиски С телятиной в/с</t>
  </si>
  <si>
    <t>Свинина Аппетитная к/в вак.уп.цел.прод.</t>
  </si>
  <si>
    <t>Свинина Аппетитная к/в вак.уп.порц.</t>
  </si>
  <si>
    <t>Колбаса ливерная С печенью н/о</t>
  </si>
  <si>
    <t>КОЛБАСЫ СЫРЫЕ ЗАМОРОЖЕННЫЕ/ОХЛАЖДЕННЫЕ</t>
  </si>
  <si>
    <t>Вкусная по-Витебски Айцел</t>
  </si>
  <si>
    <t>Эстолинская Премиум в/с п/а (500г)</t>
  </si>
  <si>
    <t>Доктаринская Ароматная в/с (муса)</t>
  </si>
  <si>
    <t>Доктаринская в/с п/а (500г)</t>
  </si>
  <si>
    <t>Любимовская МяскоВит п/а (400г)</t>
  </si>
  <si>
    <t>Сосиски Молочные с маслицем в/с п/а</t>
  </si>
  <si>
    <t>Сосиски Доктаринские в/с п/а</t>
  </si>
  <si>
    <t>К-ки сыр. Крестьянские, пак. Охл./зам.</t>
  </si>
  <si>
    <t>К-ки сыр. Посольские пак..охл./зам.</t>
  </si>
  <si>
    <t>П/ф Рагу Деревенское 1/1000пак.</t>
  </si>
  <si>
    <t xml:space="preserve">Доктаринская в/с п/а </t>
  </si>
  <si>
    <t>Вкусная п/а в/с</t>
  </si>
  <si>
    <t>Вкусная в/с п/а (500)</t>
  </si>
  <si>
    <t>Любимовская ПРЕМИУМ муса</t>
  </si>
  <si>
    <t xml:space="preserve">Эстолинская Премиум в/с п/а </t>
  </si>
  <si>
    <t>Подмосковная МяскоВит в/с  порц. уп.</t>
  </si>
  <si>
    <t>Ветчина Нежная к/в (вак.уп.цел.пр.)</t>
  </si>
  <si>
    <t>Шашлык в брусничном соусе зам/охл вак.</t>
  </si>
  <si>
    <t>Шашлык Барбекю зам/охл вак.</t>
  </si>
  <si>
    <t>Шашлык Терияки мар. Зам/охл вак.</t>
  </si>
  <si>
    <t>Сосиски Семейные</t>
  </si>
  <si>
    <t>Владимирская мясковит с/к в/с</t>
  </si>
  <si>
    <t>Миланская с/к в/с</t>
  </si>
  <si>
    <t>Бородинская из говядины с/к в/с</t>
  </si>
  <si>
    <t>Зеленогурская с/к в/с</t>
  </si>
  <si>
    <t>Москвичка с/к в/с</t>
  </si>
  <si>
    <t>Итальянская салями с/к в/с</t>
  </si>
  <si>
    <t>Балык Беловежский (вак.уп.цел. пр./порц.)</t>
  </si>
  <si>
    <t>Любимовская классик н/о</t>
  </si>
  <si>
    <t>Пепперони с/к в/с</t>
  </si>
  <si>
    <t>Кумпячок Домашний с/к (вак.уп.порц.нар.)</t>
  </si>
  <si>
    <t>Прошутто Королевское с/к (цел./порц.пр.)</t>
  </si>
  <si>
    <t>Филеечка Королевская с/к (вак.уп.цел.пр.)</t>
  </si>
  <si>
    <t>Свинина Королевская с/к (вак.уп.цел.пр.)</t>
  </si>
  <si>
    <t>Свиная с/к в/с порц.нар.</t>
  </si>
  <si>
    <t>Итальянская салями с/к в/с порц.нар.</t>
  </si>
  <si>
    <t>Феттучино с/к порц.нар.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</si>
</sst>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1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i/>
      <sz val="16"/>
      <name val="Arial"/>
      <family val="2"/>
      <charset val="204"/>
    </font>
    <font>
      <sz val="16"/>
      <color indexed="8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20"/>
      <name val="Calibri"/>
      <family val="2"/>
      <charset val="204"/>
      <scheme val="minor"/>
    </font>
    <font>
      <b/>
      <i/>
      <sz val="20"/>
      <name val="Times New Roman"/>
      <family val="1"/>
      <charset val="204"/>
    </font>
    <font>
      <sz val="20"/>
      <name val="Calibri"/>
      <family val="2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22"/>
      <name val="Calibri"/>
      <family val="2"/>
      <charset val="204"/>
    </font>
    <font>
      <b/>
      <i/>
      <sz val="22"/>
      <name val="Arial"/>
      <family val="2"/>
      <charset val="204"/>
    </font>
    <font>
      <sz val="20"/>
      <color rgb="FFFF0000"/>
      <name val="Calibri"/>
      <family val="2"/>
      <charset val="204"/>
    </font>
    <font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00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14" fontId="0" fillId="2" borderId="0" xfId="0" applyNumberFormat="1" applyFill="1" applyBorder="1" applyAlignment="1"/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/>
    <xf numFmtId="0" fontId="1" fillId="2" borderId="2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13" fillId="0" borderId="0" xfId="0" applyFont="1" applyFill="1"/>
    <xf numFmtId="0" fontId="14" fillId="0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0" xfId="0" applyFont="1"/>
    <xf numFmtId="0" fontId="15" fillId="2" borderId="0" xfId="0" applyFont="1" applyFill="1" applyBorder="1" applyAlignment="1"/>
    <xf numFmtId="3" fontId="3" fillId="2" borderId="3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/>
    <xf numFmtId="3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15" fillId="0" borderId="0" xfId="0" applyFont="1" applyFill="1"/>
    <xf numFmtId="0" fontId="0" fillId="0" borderId="0" xfId="0" applyAlignment="1">
      <alignment vertical="center"/>
    </xf>
    <xf numFmtId="0" fontId="1" fillId="2" borderId="0" xfId="0" applyFont="1" applyFill="1" applyAlignment="1"/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0" borderId="0" xfId="0" applyFont="1" applyFill="1" applyAlignment="1"/>
    <xf numFmtId="0" fontId="1" fillId="0" borderId="0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3" fontId="3" fillId="0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2" borderId="13" xfId="0" applyFill="1" applyBorder="1" applyAlignment="1"/>
    <xf numFmtId="0" fontId="0" fillId="2" borderId="0" xfId="0" applyFill="1" applyBorder="1" applyAlignment="1"/>
    <xf numFmtId="14" fontId="10" fillId="2" borderId="0" xfId="0" applyNumberFormat="1" applyFont="1" applyFill="1" applyBorder="1" applyAlignment="1">
      <alignment horizontal="center"/>
    </xf>
    <xf numFmtId="14" fontId="10" fillId="2" borderId="19" xfId="0" applyNumberFormat="1" applyFont="1" applyFill="1" applyBorder="1" applyAlignment="1">
      <alignment horizontal="center"/>
    </xf>
    <xf numFmtId="0" fontId="1" fillId="0" borderId="0" xfId="0" applyFont="1" applyFill="1" applyAlignment="1"/>
    <xf numFmtId="0" fontId="11" fillId="2" borderId="13" xfId="0" applyFont="1" applyFill="1" applyBorder="1" applyAlignment="1"/>
    <xf numFmtId="0" fontId="11" fillId="2" borderId="0" xfId="0" applyFont="1" applyFill="1" applyBorder="1" applyAlignment="1"/>
    <xf numFmtId="0" fontId="22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164" fontId="23" fillId="0" borderId="10" xfId="0" applyNumberFormat="1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3" fillId="0" borderId="23" xfId="0" applyFont="1" applyFill="1" applyBorder="1" applyAlignment="1">
      <alignment horizontal="left" vertical="center"/>
    </xf>
    <xf numFmtId="164" fontId="23" fillId="0" borderId="23" xfId="0" applyNumberFormat="1" applyFont="1" applyFill="1" applyBorder="1" applyAlignment="1">
      <alignment horizontal="center" vertical="center"/>
    </xf>
    <xf numFmtId="164" fontId="23" fillId="2" borderId="23" xfId="0" applyNumberFormat="1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0" fontId="27" fillId="2" borderId="0" xfId="0" applyFont="1" applyFill="1" applyBorder="1" applyAlignment="1"/>
    <xf numFmtId="0" fontId="28" fillId="2" borderId="0" xfId="1" applyFont="1" applyFill="1" applyBorder="1" applyAlignment="1" applyProtection="1"/>
    <xf numFmtId="0" fontId="27" fillId="0" borderId="0" xfId="0" applyFont="1" applyFill="1" applyBorder="1" applyAlignment="1"/>
    <xf numFmtId="0" fontId="29" fillId="0" borderId="0" xfId="0" applyFont="1" applyFill="1" applyBorder="1"/>
    <xf numFmtId="0" fontId="29" fillId="2" borderId="0" xfId="0" applyFont="1" applyFill="1" applyBorder="1"/>
    <xf numFmtId="0" fontId="27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49" fontId="23" fillId="0" borderId="16" xfId="0" applyNumberFormat="1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49" fontId="23" fillId="0" borderId="17" xfId="0" applyNumberFormat="1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32" fillId="0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2" fillId="0" borderId="23" xfId="0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left" vertical="center"/>
    </xf>
    <xf numFmtId="0" fontId="33" fillId="2" borderId="16" xfId="0" applyFont="1" applyFill="1" applyBorder="1" applyAlignment="1">
      <alignment horizontal="center" vertical="center"/>
    </xf>
    <xf numFmtId="164" fontId="33" fillId="0" borderId="10" xfId="0" applyNumberFormat="1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164" fontId="33" fillId="2" borderId="10" xfId="0" applyNumberFormat="1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23" xfId="0" applyFont="1" applyFill="1" applyBorder="1" applyAlignment="1">
      <alignment horizontal="center" vertical="center"/>
    </xf>
    <xf numFmtId="164" fontId="33" fillId="0" borderId="23" xfId="0" applyNumberFormat="1" applyFont="1" applyFill="1" applyBorder="1" applyAlignment="1">
      <alignment horizontal="center" vertical="center"/>
    </xf>
    <xf numFmtId="164" fontId="33" fillId="2" borderId="23" xfId="0" applyNumberFormat="1" applyFont="1" applyFill="1" applyBorder="1" applyAlignment="1">
      <alignment horizontal="center" vertical="center"/>
    </xf>
    <xf numFmtId="0" fontId="33" fillId="2" borderId="14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164" fontId="33" fillId="4" borderId="23" xfId="0" applyNumberFormat="1" applyFont="1" applyFill="1" applyBorder="1" applyAlignment="1">
      <alignment horizontal="center" vertical="center"/>
    </xf>
    <xf numFmtId="3" fontId="33" fillId="2" borderId="23" xfId="0" applyNumberFormat="1" applyFont="1" applyFill="1" applyBorder="1" applyAlignment="1">
      <alignment horizontal="center" vertical="center"/>
    </xf>
    <xf numFmtId="3" fontId="33" fillId="0" borderId="23" xfId="0" applyNumberFormat="1" applyFont="1" applyFill="1" applyBorder="1" applyAlignment="1">
      <alignment horizontal="center" vertical="center"/>
    </xf>
    <xf numFmtId="0" fontId="33" fillId="0" borderId="12" xfId="0" applyNumberFormat="1" applyFont="1" applyFill="1" applyBorder="1" applyAlignment="1">
      <alignment horizontal="center" vertical="center"/>
    </xf>
    <xf numFmtId="164" fontId="33" fillId="0" borderId="0" xfId="0" applyNumberFormat="1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6" fillId="0" borderId="0" xfId="0" applyFont="1" applyBorder="1"/>
    <xf numFmtId="0" fontId="37" fillId="0" borderId="0" xfId="0" applyFont="1" applyBorder="1" applyAlignment="1">
      <alignment wrapText="1"/>
    </xf>
    <xf numFmtId="0" fontId="37" fillId="0" borderId="0" xfId="0" applyFont="1" applyBorder="1"/>
    <xf numFmtId="0" fontId="35" fillId="0" borderId="0" xfId="0" applyFont="1" applyFill="1" applyBorder="1" applyAlignment="1">
      <alignment horizontal="left" vertical="center"/>
    </xf>
    <xf numFmtId="0" fontId="0" fillId="2" borderId="13" xfId="0" applyFill="1" applyBorder="1" applyAlignment="1"/>
    <xf numFmtId="0" fontId="0" fillId="2" borderId="0" xfId="0" applyFill="1" applyBorder="1" applyAlignment="1"/>
    <xf numFmtId="14" fontId="10" fillId="2" borderId="0" xfId="0" applyNumberFormat="1" applyFont="1" applyFill="1" applyBorder="1" applyAlignment="1">
      <alignment horizontal="center"/>
    </xf>
    <xf numFmtId="14" fontId="10" fillId="2" borderId="19" xfId="0" applyNumberFormat="1" applyFont="1" applyFill="1" applyBorder="1" applyAlignment="1">
      <alignment horizontal="center"/>
    </xf>
    <xf numFmtId="0" fontId="11" fillId="2" borderId="13" xfId="0" applyFont="1" applyFill="1" applyBorder="1" applyAlignment="1"/>
    <xf numFmtId="0" fontId="11" fillId="2" borderId="0" xfId="0" applyFont="1" applyFill="1" applyBorder="1" applyAlignment="1"/>
    <xf numFmtId="0" fontId="33" fillId="0" borderId="0" xfId="0" applyFont="1" applyFill="1" applyBorder="1" applyAlignment="1">
      <alignment horizontal="left" vertical="center"/>
    </xf>
    <xf numFmtId="4" fontId="33" fillId="0" borderId="0" xfId="0" applyNumberFormat="1" applyFont="1" applyFill="1" applyBorder="1" applyAlignment="1">
      <alignment horizontal="center" vertical="center"/>
    </xf>
    <xf numFmtId="0" fontId="33" fillId="0" borderId="23" xfId="0" applyNumberFormat="1" applyFont="1" applyFill="1" applyBorder="1" applyAlignment="1">
      <alignment horizontal="center" vertical="center"/>
    </xf>
    <xf numFmtId="164" fontId="33" fillId="0" borderId="14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4" fontId="33" fillId="0" borderId="23" xfId="0" applyNumberFormat="1" applyFont="1" applyFill="1" applyBorder="1" applyAlignment="1">
      <alignment horizontal="center" vertical="center"/>
    </xf>
    <xf numFmtId="164" fontId="33" fillId="0" borderId="11" xfId="0" applyNumberFormat="1" applyFont="1" applyFill="1" applyBorder="1" applyAlignment="1">
      <alignment horizontal="center" vertical="center"/>
    </xf>
    <xf numFmtId="0" fontId="33" fillId="4" borderId="2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2" fontId="18" fillId="2" borderId="0" xfId="0" applyNumberFormat="1" applyFont="1" applyFill="1" applyBorder="1" applyAlignment="1">
      <alignment horizontal="center" wrapText="1"/>
    </xf>
    <xf numFmtId="2" fontId="30" fillId="2" borderId="0" xfId="0" applyNumberFormat="1" applyFont="1" applyFill="1" applyBorder="1" applyAlignment="1">
      <alignment horizontal="center" wrapText="1"/>
    </xf>
    <xf numFmtId="0" fontId="11" fillId="2" borderId="13" xfId="0" applyFont="1" applyFill="1" applyBorder="1" applyAlignment="1"/>
    <xf numFmtId="0" fontId="11" fillId="2" borderId="0" xfId="0" applyFont="1" applyFill="1" applyBorder="1" applyAlignment="1"/>
    <xf numFmtId="0" fontId="33" fillId="0" borderId="24" xfId="0" applyFont="1" applyFill="1" applyBorder="1" applyAlignment="1">
      <alignment horizontal="center" vertical="center"/>
    </xf>
    <xf numFmtId="164" fontId="33" fillId="0" borderId="24" xfId="0" applyNumberFormat="1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2" fillId="0" borderId="24" xfId="0" applyFont="1" applyFill="1" applyBorder="1" applyAlignment="1">
      <alignment horizontal="center" vertical="center"/>
    </xf>
    <xf numFmtId="0" fontId="33" fillId="2" borderId="20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left" vertical="center" wrapText="1"/>
    </xf>
    <xf numFmtId="0" fontId="32" fillId="0" borderId="23" xfId="0" applyFont="1" applyFill="1" applyBorder="1" applyAlignment="1">
      <alignment horizontal="left" vertical="center"/>
    </xf>
    <xf numFmtId="0" fontId="33" fillId="0" borderId="10" xfId="0" applyFont="1" applyFill="1" applyBorder="1" applyAlignment="1">
      <alignment horizontal="left" vertical="center"/>
    </xf>
    <xf numFmtId="0" fontId="32" fillId="0" borderId="24" xfId="0" applyFont="1" applyFill="1" applyBorder="1" applyAlignment="1">
      <alignment horizontal="left" vertical="center" wrapText="1"/>
    </xf>
    <xf numFmtId="0" fontId="33" fillId="0" borderId="11" xfId="0" applyFont="1" applyFill="1" applyBorder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33" fillId="0" borderId="24" xfId="0" applyFont="1" applyFill="1" applyBorder="1" applyAlignment="1">
      <alignment horizontal="left" vertical="center"/>
    </xf>
    <xf numFmtId="0" fontId="39" fillId="0" borderId="23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0" fontId="33" fillId="0" borderId="24" xfId="0" applyFont="1" applyFill="1" applyBorder="1" applyAlignment="1">
      <alignment vertical="center"/>
    </xf>
    <xf numFmtId="0" fontId="33" fillId="0" borderId="23" xfId="0" applyFont="1" applyFill="1" applyBorder="1" applyAlignment="1">
      <alignment vertical="center"/>
    </xf>
    <xf numFmtId="0" fontId="33" fillId="0" borderId="23" xfId="0" applyFont="1" applyFill="1" applyBorder="1" applyAlignment="1">
      <alignment horizontal="left" vertical="center" wrapText="1"/>
    </xf>
    <xf numFmtId="0" fontId="23" fillId="0" borderId="23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left" vertical="center" wrapText="1"/>
    </xf>
    <xf numFmtId="0" fontId="11" fillId="0" borderId="0" xfId="0" applyFont="1" applyFill="1"/>
    <xf numFmtId="0" fontId="33" fillId="0" borderId="23" xfId="0" applyFont="1" applyFill="1" applyBorder="1" applyAlignment="1">
      <alignment wrapText="1"/>
    </xf>
    <xf numFmtId="0" fontId="33" fillId="0" borderId="23" xfId="0" applyFont="1" applyBorder="1" applyAlignment="1">
      <alignment vertical="center"/>
    </xf>
    <xf numFmtId="0" fontId="33" fillId="0" borderId="9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25" fillId="4" borderId="23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31" fillId="0" borderId="17" xfId="0" applyFont="1" applyFill="1" applyBorder="1" applyAlignment="1">
      <alignment vertical="center"/>
    </xf>
    <xf numFmtId="0" fontId="32" fillId="7" borderId="23" xfId="0" applyNumberFormat="1" applyFont="1" applyFill="1" applyBorder="1" applyAlignment="1" applyProtection="1">
      <alignment vertical="center" wrapText="1"/>
    </xf>
    <xf numFmtId="0" fontId="26" fillId="0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left" vertical="center"/>
    </xf>
    <xf numFmtId="0" fontId="38" fillId="0" borderId="24" xfId="0" applyFont="1" applyFill="1" applyBorder="1" applyAlignment="1">
      <alignment horizontal="left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40" fillId="0" borderId="23" xfId="0" applyFont="1" applyFill="1" applyBorder="1" applyAlignment="1">
      <alignment horizontal="left" vertical="center"/>
    </xf>
    <xf numFmtId="3" fontId="33" fillId="0" borderId="24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28" fillId="2" borderId="0" xfId="1" applyFont="1" applyFill="1" applyBorder="1" applyAlignment="1" applyProtection="1">
      <alignment vertical="center"/>
    </xf>
    <xf numFmtId="0" fontId="27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3" fillId="0" borderId="0" xfId="0" applyFont="1" applyFill="1" applyBorder="1" applyAlignment="1">
      <alignment horizontal="left" vertical="center" wrapText="1"/>
    </xf>
    <xf numFmtId="0" fontId="33" fillId="4" borderId="23" xfId="0" applyFont="1" applyFill="1" applyBorder="1" applyAlignment="1">
      <alignment horizontal="left" vertical="center" wrapText="1"/>
    </xf>
    <xf numFmtId="0" fontId="33" fillId="4" borderId="10" xfId="0" applyFont="1" applyFill="1" applyBorder="1" applyAlignment="1">
      <alignment horizontal="left" vertical="center"/>
    </xf>
    <xf numFmtId="0" fontId="33" fillId="4" borderId="23" xfId="0" applyFont="1" applyFill="1" applyBorder="1" applyAlignment="1">
      <alignment horizontal="left" vertical="center"/>
    </xf>
    <xf numFmtId="0" fontId="33" fillId="4" borderId="14" xfId="0" applyFont="1" applyFill="1" applyBorder="1" applyAlignment="1">
      <alignment horizontal="center" vertical="center"/>
    </xf>
    <xf numFmtId="164" fontId="33" fillId="4" borderId="14" xfId="0" applyNumberFormat="1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2" fillId="4" borderId="23" xfId="0" applyFont="1" applyFill="1" applyBorder="1" applyAlignment="1">
      <alignment horizontal="left" vertical="center"/>
    </xf>
    <xf numFmtId="0" fontId="33" fillId="4" borderId="16" xfId="0" applyFont="1" applyFill="1" applyBorder="1" applyAlignment="1">
      <alignment horizontal="center" vertical="center"/>
    </xf>
    <xf numFmtId="0" fontId="32" fillId="4" borderId="12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164" fontId="33" fillId="4" borderId="0" xfId="0" applyNumberFormat="1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2" fontId="30" fillId="2" borderId="0" xfId="0" applyNumberFormat="1" applyFont="1" applyFill="1" applyBorder="1" applyAlignment="1">
      <alignment horizontal="center" vertical="center"/>
    </xf>
    <xf numFmtId="0" fontId="0" fillId="2" borderId="13" xfId="0" applyFill="1" applyBorder="1" applyAlignment="1"/>
    <xf numFmtId="0" fontId="0" fillId="2" borderId="0" xfId="0" applyFill="1" applyBorder="1" applyAlignment="1"/>
    <xf numFmtId="0" fontId="25" fillId="3" borderId="18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left" vertical="center"/>
    </xf>
    <xf numFmtId="2" fontId="30" fillId="2" borderId="0" xfId="0" applyNumberFormat="1" applyFont="1" applyFill="1" applyBorder="1" applyAlignment="1">
      <alignment vertical="center"/>
    </xf>
    <xf numFmtId="3" fontId="33" fillId="0" borderId="14" xfId="0" applyNumberFormat="1" applyFont="1" applyFill="1" applyBorder="1" applyAlignment="1">
      <alignment horizontal="center" vertical="center"/>
    </xf>
    <xf numFmtId="0" fontId="33" fillId="0" borderId="6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2" fontId="30" fillId="2" borderId="0" xfId="0" applyNumberFormat="1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14" xfId="0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5" fillId="6" borderId="14" xfId="0" applyFont="1" applyFill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/>
    </xf>
    <xf numFmtId="0" fontId="25" fillId="6" borderId="6" xfId="0" applyFont="1" applyFill="1" applyBorder="1" applyAlignment="1">
      <alignment horizontal="center" vertical="center"/>
    </xf>
    <xf numFmtId="0" fontId="25" fillId="6" borderId="18" xfId="0" applyFont="1" applyFill="1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center" vertical="center"/>
    </xf>
    <xf numFmtId="0" fontId="22" fillId="5" borderId="0" xfId="0" applyFont="1" applyFill="1" applyAlignment="1">
      <alignment vertical="center"/>
    </xf>
    <xf numFmtId="0" fontId="22" fillId="5" borderId="15" xfId="0" applyFont="1" applyFill="1" applyBorder="1" applyAlignment="1">
      <alignment vertical="center"/>
    </xf>
    <xf numFmtId="0" fontId="25" fillId="5" borderId="14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164" fontId="21" fillId="0" borderId="0" xfId="0" applyNumberFormat="1" applyFont="1" applyFill="1" applyBorder="1" applyAlignment="1">
      <alignment horizontal="center" vertical="center"/>
    </xf>
    <xf numFmtId="164" fontId="21" fillId="0" borderId="28" xfId="0" applyNumberFormat="1" applyFont="1" applyFill="1" applyBorder="1" applyAlignment="1">
      <alignment horizontal="center" vertical="center"/>
    </xf>
    <xf numFmtId="0" fontId="0" fillId="2" borderId="0" xfId="0" applyFill="1" applyBorder="1" applyAlignment="1"/>
    <xf numFmtId="0" fontId="0" fillId="2" borderId="19" xfId="0" applyFill="1" applyBorder="1" applyAlignment="1"/>
    <xf numFmtId="0" fontId="21" fillId="5" borderId="14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14" fontId="10" fillId="2" borderId="0" xfId="0" applyNumberFormat="1" applyFont="1" applyFill="1" applyBorder="1" applyAlignment="1">
      <alignment horizontal="center"/>
    </xf>
    <xf numFmtId="14" fontId="10" fillId="2" borderId="19" xfId="0" applyNumberFormat="1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0" fillId="2" borderId="13" xfId="0" applyFill="1" applyBorder="1" applyAlignment="1"/>
    <xf numFmtId="0" fontId="21" fillId="2" borderId="2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2" fontId="30" fillId="2" borderId="0" xfId="0" applyNumberFormat="1" applyFont="1" applyFill="1" applyBorder="1" applyAlignment="1">
      <alignment horizontal="center" wrapText="1"/>
    </xf>
    <xf numFmtId="0" fontId="11" fillId="2" borderId="0" xfId="0" applyFont="1" applyFill="1" applyBorder="1" applyAlignment="1"/>
    <xf numFmtId="0" fontId="11" fillId="2" borderId="19" xfId="0" applyFont="1" applyFill="1" applyBorder="1" applyAlignment="1"/>
    <xf numFmtId="0" fontId="23" fillId="2" borderId="5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2" name="TextBox 1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3" name="TextBox 2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4" name="TextBox 3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5" name="TextBox 4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6" name="TextBox 5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7" name="TextBox 6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8" name="TextBox 7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9" name="TextBox 8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0" name="TextBox 9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1" name="TextBox 10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12" name="TextBox 11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13" name="TextBox 12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4" name="TextBox 13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5" name="TextBox 14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6" name="TextBox 15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69</xdr:row>
      <xdr:rowOff>26142</xdr:rowOff>
    </xdr:from>
    <xdr:ext cx="909205" cy="607979"/>
    <xdr:sp macro="" textlink="">
      <xdr:nvSpPr>
        <xdr:cNvPr id="17" name="TextBox 16"/>
        <xdr:cNvSpPr txBox="1"/>
      </xdr:nvSpPr>
      <xdr:spPr>
        <a:xfrm>
          <a:off x="3102840" y="251435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8" name="TextBox 17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19" name="TextBox 18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0" name="TextBox 19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21" name="TextBox 20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22" name="TextBox 21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23" name="TextBox 22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24" name="TextBox 23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25" name="TextBox 24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6" name="TextBox 25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7" name="TextBox 26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28" name="TextBox 27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29" name="TextBox 28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30" name="TextBox 29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113</xdr:row>
      <xdr:rowOff>0</xdr:rowOff>
    </xdr:from>
    <xdr:ext cx="1051611" cy="374141"/>
    <xdr:sp macro="" textlink="">
      <xdr:nvSpPr>
        <xdr:cNvPr id="31" name="TextBox 30"/>
        <xdr:cNvSpPr txBox="1"/>
      </xdr:nvSpPr>
      <xdr:spPr>
        <a:xfrm>
          <a:off x="3102840" y="46786800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32" name="TextBox 31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33" name="TextBox 32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34" name="TextBox 33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35" name="TextBox 34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24782</xdr:rowOff>
    </xdr:from>
    <xdr:ext cx="1051611" cy="374141"/>
    <xdr:sp macro="" textlink="">
      <xdr:nvSpPr>
        <xdr:cNvPr id="36" name="TextBox 35"/>
        <xdr:cNvSpPr txBox="1"/>
      </xdr:nvSpPr>
      <xdr:spPr>
        <a:xfrm>
          <a:off x="3102840" y="2485645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37" name="TextBox 36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38" name="TextBox 37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61746" cy="352580"/>
    <xdr:sp macro="" textlink="">
      <xdr:nvSpPr>
        <xdr:cNvPr id="39" name="TextBox 38"/>
        <xdr:cNvSpPr txBox="1"/>
      </xdr:nvSpPr>
      <xdr:spPr>
        <a:xfrm>
          <a:off x="2833077" y="2483980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61746" cy="352580"/>
    <xdr:sp macro="" textlink="">
      <xdr:nvSpPr>
        <xdr:cNvPr id="40" name="TextBox 39"/>
        <xdr:cNvSpPr txBox="1"/>
      </xdr:nvSpPr>
      <xdr:spPr>
        <a:xfrm>
          <a:off x="2833077" y="2483980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41" name="TextBox 40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42" name="TextBox 41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43" name="TextBox 42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44" name="TextBox 43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45" name="TextBox 44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46" name="TextBox 45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47" name="TextBox 46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48" name="TextBox 47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49" name="TextBox 48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50" name="TextBox 49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51" name="TextBox 50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52" name="TextBox 51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53" name="TextBox 52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54" name="TextBox 53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55" name="TextBox 54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71</xdr:row>
      <xdr:rowOff>0</xdr:rowOff>
    </xdr:from>
    <xdr:ext cx="909205" cy="172019"/>
    <xdr:sp macro="" textlink="">
      <xdr:nvSpPr>
        <xdr:cNvPr id="56" name="TextBox 55"/>
        <xdr:cNvSpPr txBox="1"/>
      </xdr:nvSpPr>
      <xdr:spPr>
        <a:xfrm>
          <a:off x="3102840" y="26431875"/>
          <a:ext cx="909205" cy="172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57" name="TextBox 56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58" name="TextBox 57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59" name="TextBox 58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60" name="TextBox 59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61" name="TextBox 60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62" name="TextBox 61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63" name="TextBox 62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64" name="TextBox 63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65" name="TextBox 64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66" name="TextBox 65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67" name="TextBox 66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68" name="TextBox 67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69" name="TextBox 68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0</xdr:rowOff>
    </xdr:from>
    <xdr:ext cx="1051611" cy="503155"/>
    <xdr:sp macro="" textlink="">
      <xdr:nvSpPr>
        <xdr:cNvPr id="70" name="TextBox 69"/>
        <xdr:cNvSpPr txBox="1"/>
      </xdr:nvSpPr>
      <xdr:spPr>
        <a:xfrm>
          <a:off x="3102840" y="2483167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71" name="TextBox 70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72" name="TextBox 71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73" name="TextBox 72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74" name="TextBox 73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26143</xdr:rowOff>
    </xdr:from>
    <xdr:ext cx="1051611" cy="561212"/>
    <xdr:sp macro="" textlink="">
      <xdr:nvSpPr>
        <xdr:cNvPr id="75" name="TextBox 74"/>
        <xdr:cNvSpPr txBox="1"/>
      </xdr:nvSpPr>
      <xdr:spPr>
        <a:xfrm>
          <a:off x="3102840" y="248578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76" name="TextBox 75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77" name="TextBox 76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61746" cy="465909"/>
    <xdr:sp macro="" textlink="">
      <xdr:nvSpPr>
        <xdr:cNvPr id="78" name="TextBox 77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61746" cy="465909"/>
    <xdr:sp macro="" textlink="">
      <xdr:nvSpPr>
        <xdr:cNvPr id="79" name="TextBox 78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80" name="TextBox 79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81" name="TextBox 80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82" name="TextBox 81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83" name="TextBox 82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84" name="TextBox 83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85" name="TextBox 84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86" name="TextBox 85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87" name="TextBox 86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88" name="TextBox 87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89" name="TextBox 88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69</xdr:row>
      <xdr:rowOff>26142</xdr:rowOff>
    </xdr:from>
    <xdr:ext cx="909205" cy="607979"/>
    <xdr:sp macro="" textlink="">
      <xdr:nvSpPr>
        <xdr:cNvPr id="90" name="TextBox 89"/>
        <xdr:cNvSpPr txBox="1"/>
      </xdr:nvSpPr>
      <xdr:spPr>
        <a:xfrm>
          <a:off x="3102840" y="251435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91" name="TextBox 90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92" name="TextBox 91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93" name="TextBox 92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406854</xdr:rowOff>
    </xdr:from>
    <xdr:ext cx="842596" cy="652273"/>
    <xdr:sp macro="" textlink="">
      <xdr:nvSpPr>
        <xdr:cNvPr id="94" name="TextBox 93"/>
        <xdr:cNvSpPr txBox="1"/>
      </xdr:nvSpPr>
      <xdr:spPr>
        <a:xfrm>
          <a:off x="2833077" y="74939979"/>
          <a:ext cx="842596" cy="652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406854</xdr:rowOff>
    </xdr:from>
    <xdr:ext cx="842596" cy="652273"/>
    <xdr:sp macro="" textlink="">
      <xdr:nvSpPr>
        <xdr:cNvPr id="95" name="TextBox 94"/>
        <xdr:cNvSpPr txBox="1"/>
      </xdr:nvSpPr>
      <xdr:spPr>
        <a:xfrm>
          <a:off x="2833077" y="74939979"/>
          <a:ext cx="842596" cy="652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96" name="TextBox 95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97" name="TextBox 96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98" name="TextBox 97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99" name="TextBox 98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100" name="TextBox 99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101" name="TextBox 100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5443</xdr:rowOff>
    </xdr:from>
    <xdr:ext cx="842596" cy="352580"/>
    <xdr:sp macro="" textlink="">
      <xdr:nvSpPr>
        <xdr:cNvPr id="102" name="TextBox 101"/>
        <xdr:cNvSpPr txBox="1"/>
      </xdr:nvSpPr>
      <xdr:spPr>
        <a:xfrm>
          <a:off x="2833077" y="74538568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5443</xdr:rowOff>
    </xdr:from>
    <xdr:ext cx="842596" cy="352580"/>
    <xdr:sp macro="" textlink="">
      <xdr:nvSpPr>
        <xdr:cNvPr id="103" name="TextBox 102"/>
        <xdr:cNvSpPr txBox="1"/>
      </xdr:nvSpPr>
      <xdr:spPr>
        <a:xfrm>
          <a:off x="2833077" y="74538568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17652</xdr:rowOff>
    </xdr:from>
    <xdr:ext cx="842596" cy="352580"/>
    <xdr:sp macro="" textlink="">
      <xdr:nvSpPr>
        <xdr:cNvPr id="104" name="TextBox 103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17652</xdr:rowOff>
    </xdr:from>
    <xdr:ext cx="842596" cy="352580"/>
    <xdr:sp macro="" textlink="">
      <xdr:nvSpPr>
        <xdr:cNvPr id="105" name="TextBox 104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17652</xdr:rowOff>
    </xdr:from>
    <xdr:ext cx="842596" cy="352580"/>
    <xdr:sp macro="" textlink="">
      <xdr:nvSpPr>
        <xdr:cNvPr id="106" name="TextBox 105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183</xdr:row>
      <xdr:rowOff>0</xdr:rowOff>
    </xdr:from>
    <xdr:ext cx="909205" cy="858323"/>
    <xdr:sp macro="" textlink="">
      <xdr:nvSpPr>
        <xdr:cNvPr id="107" name="TextBox 106"/>
        <xdr:cNvSpPr txBox="1"/>
      </xdr:nvSpPr>
      <xdr:spPr>
        <a:xfrm>
          <a:off x="3102840" y="78628875"/>
          <a:ext cx="909205" cy="858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108" name="TextBox 107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5443</xdr:rowOff>
    </xdr:from>
    <xdr:ext cx="842596" cy="352580"/>
    <xdr:sp macro="" textlink="">
      <xdr:nvSpPr>
        <xdr:cNvPr id="109" name="TextBox 108"/>
        <xdr:cNvSpPr txBox="1"/>
      </xdr:nvSpPr>
      <xdr:spPr>
        <a:xfrm>
          <a:off x="2833077" y="74538568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17652</xdr:rowOff>
    </xdr:from>
    <xdr:ext cx="842596" cy="352580"/>
    <xdr:sp macro="" textlink="">
      <xdr:nvSpPr>
        <xdr:cNvPr id="110" name="TextBox 109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17652</xdr:rowOff>
    </xdr:from>
    <xdr:ext cx="842596" cy="352580"/>
    <xdr:sp macro="" textlink="">
      <xdr:nvSpPr>
        <xdr:cNvPr id="111" name="TextBox 110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17652</xdr:rowOff>
    </xdr:from>
    <xdr:ext cx="842596" cy="352580"/>
    <xdr:sp macro="" textlink="">
      <xdr:nvSpPr>
        <xdr:cNvPr id="112" name="TextBox 111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113" name="TextBox 112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114" name="TextBox 113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115" name="TextBox 114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116" name="TextBox 115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117" name="TextBox 116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118" name="TextBox 117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183</xdr:row>
      <xdr:rowOff>0</xdr:rowOff>
    </xdr:from>
    <xdr:ext cx="909205" cy="858323"/>
    <xdr:sp macro="" textlink="">
      <xdr:nvSpPr>
        <xdr:cNvPr id="119" name="TextBox 118"/>
        <xdr:cNvSpPr txBox="1"/>
      </xdr:nvSpPr>
      <xdr:spPr>
        <a:xfrm>
          <a:off x="3102840" y="78628875"/>
          <a:ext cx="909205" cy="858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183</xdr:row>
      <xdr:rowOff>0</xdr:rowOff>
    </xdr:from>
    <xdr:ext cx="842596" cy="686603"/>
    <xdr:sp macro="" textlink="">
      <xdr:nvSpPr>
        <xdr:cNvPr id="120" name="TextBox 119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183</xdr:row>
      <xdr:rowOff>0</xdr:rowOff>
    </xdr:from>
    <xdr:ext cx="909205" cy="858323"/>
    <xdr:sp macro="" textlink="">
      <xdr:nvSpPr>
        <xdr:cNvPr id="121" name="TextBox 120"/>
        <xdr:cNvSpPr txBox="1"/>
      </xdr:nvSpPr>
      <xdr:spPr>
        <a:xfrm>
          <a:off x="3102840" y="78628875"/>
          <a:ext cx="909205" cy="858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183</xdr:row>
      <xdr:rowOff>0</xdr:rowOff>
    </xdr:from>
    <xdr:ext cx="909205" cy="858323"/>
    <xdr:sp macro="" textlink="">
      <xdr:nvSpPr>
        <xdr:cNvPr id="122" name="TextBox 121"/>
        <xdr:cNvSpPr txBox="1"/>
      </xdr:nvSpPr>
      <xdr:spPr>
        <a:xfrm>
          <a:off x="3102840" y="78628875"/>
          <a:ext cx="909205" cy="858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23" name="TextBox 122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24" name="TextBox 123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25" name="TextBox 124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26" name="TextBox 125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27" name="TextBox 126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28" name="TextBox 127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29" name="TextBox 128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30" name="TextBox 129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31" name="TextBox 130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32" name="TextBox 131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133" name="TextBox 132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134" name="TextBox 133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35" name="TextBox 134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36" name="TextBox 135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37" name="TextBox 136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69</xdr:row>
      <xdr:rowOff>26142</xdr:rowOff>
    </xdr:from>
    <xdr:ext cx="909205" cy="607979"/>
    <xdr:sp macro="" textlink="">
      <xdr:nvSpPr>
        <xdr:cNvPr id="138" name="TextBox 137"/>
        <xdr:cNvSpPr txBox="1"/>
      </xdr:nvSpPr>
      <xdr:spPr>
        <a:xfrm>
          <a:off x="3102840" y="251435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39" name="TextBox 138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140" name="TextBox 139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141" name="TextBox 140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42" name="TextBox 141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43" name="TextBox 142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44" name="TextBox 143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45" name="TextBox 144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46" name="TextBox 145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147" name="TextBox 146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148" name="TextBox 147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49" name="TextBox 148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50" name="TextBox 149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42596" cy="352580"/>
    <xdr:sp macro="" textlink="">
      <xdr:nvSpPr>
        <xdr:cNvPr id="151" name="TextBox 150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113</xdr:row>
      <xdr:rowOff>0</xdr:rowOff>
    </xdr:from>
    <xdr:ext cx="1051611" cy="374141"/>
    <xdr:sp macro="" textlink="">
      <xdr:nvSpPr>
        <xdr:cNvPr id="152" name="TextBox 151"/>
        <xdr:cNvSpPr txBox="1"/>
      </xdr:nvSpPr>
      <xdr:spPr>
        <a:xfrm>
          <a:off x="3102840" y="46786800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153" name="TextBox 152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154" name="TextBox 153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155" name="TextBox 154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156" name="TextBox 155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24782</xdr:rowOff>
    </xdr:from>
    <xdr:ext cx="1051611" cy="374141"/>
    <xdr:sp macro="" textlink="">
      <xdr:nvSpPr>
        <xdr:cNvPr id="157" name="TextBox 156"/>
        <xdr:cNvSpPr txBox="1"/>
      </xdr:nvSpPr>
      <xdr:spPr>
        <a:xfrm>
          <a:off x="3102840" y="2485645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158" name="TextBox 157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159" name="TextBox 158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61746" cy="352580"/>
    <xdr:sp macro="" textlink="">
      <xdr:nvSpPr>
        <xdr:cNvPr id="160" name="TextBox 159"/>
        <xdr:cNvSpPr txBox="1"/>
      </xdr:nvSpPr>
      <xdr:spPr>
        <a:xfrm>
          <a:off x="2833077" y="2483980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8127</xdr:rowOff>
    </xdr:from>
    <xdr:ext cx="861746" cy="352580"/>
    <xdr:sp macro="" textlink="">
      <xdr:nvSpPr>
        <xdr:cNvPr id="161" name="TextBox 160"/>
        <xdr:cNvSpPr txBox="1"/>
      </xdr:nvSpPr>
      <xdr:spPr>
        <a:xfrm>
          <a:off x="2833077" y="2483980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62" name="TextBox 161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63" name="TextBox 162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64" name="TextBox 163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65" name="TextBox 164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66" name="TextBox 165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67" name="TextBox 166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68" name="TextBox 167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69" name="TextBox 168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70" name="TextBox 169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71" name="TextBox 170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69</xdr:row>
      <xdr:rowOff>26142</xdr:rowOff>
    </xdr:from>
    <xdr:ext cx="909205" cy="607979"/>
    <xdr:sp macro="" textlink="">
      <xdr:nvSpPr>
        <xdr:cNvPr id="172" name="TextBox 171"/>
        <xdr:cNvSpPr txBox="1"/>
      </xdr:nvSpPr>
      <xdr:spPr>
        <a:xfrm>
          <a:off x="3102840" y="251435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69</xdr:row>
      <xdr:rowOff>9487</xdr:rowOff>
    </xdr:from>
    <xdr:ext cx="842596" cy="501748"/>
    <xdr:sp macro="" textlink="">
      <xdr:nvSpPr>
        <xdr:cNvPr id="173" name="TextBox 172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74" name="TextBox 173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405493</xdr:rowOff>
    </xdr:from>
    <xdr:ext cx="842596" cy="483165"/>
    <xdr:sp macro="" textlink="">
      <xdr:nvSpPr>
        <xdr:cNvPr id="175" name="TextBox 174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71</xdr:row>
      <xdr:rowOff>0</xdr:rowOff>
    </xdr:from>
    <xdr:ext cx="909205" cy="374141"/>
    <xdr:sp macro="" textlink="">
      <xdr:nvSpPr>
        <xdr:cNvPr id="176" name="TextBox 175"/>
        <xdr:cNvSpPr txBox="1"/>
      </xdr:nvSpPr>
      <xdr:spPr>
        <a:xfrm>
          <a:off x="3102840" y="255844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71</xdr:row>
      <xdr:rowOff>0</xdr:rowOff>
    </xdr:from>
    <xdr:ext cx="909205" cy="374141"/>
    <xdr:sp macro="" textlink="">
      <xdr:nvSpPr>
        <xdr:cNvPr id="177" name="TextBox 176"/>
        <xdr:cNvSpPr txBox="1"/>
      </xdr:nvSpPr>
      <xdr:spPr>
        <a:xfrm>
          <a:off x="3102840" y="255844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178" name="TextBox 177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179" name="TextBox 178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180" name="TextBox 179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181" name="TextBox 180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182" name="TextBox 181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183" name="TextBox 182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184" name="TextBox 183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185" name="TextBox 184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186" name="TextBox 185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187" name="TextBox 186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188" name="TextBox 187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189" name="TextBox 188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190" name="TextBox 189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191" name="TextBox 190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192" name="TextBox 191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71</xdr:row>
      <xdr:rowOff>0</xdr:rowOff>
    </xdr:from>
    <xdr:ext cx="909205" cy="172019"/>
    <xdr:sp macro="" textlink="">
      <xdr:nvSpPr>
        <xdr:cNvPr id="193" name="TextBox 192"/>
        <xdr:cNvSpPr txBox="1"/>
      </xdr:nvSpPr>
      <xdr:spPr>
        <a:xfrm>
          <a:off x="3102840" y="26431875"/>
          <a:ext cx="909205" cy="172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194" name="TextBox 193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195" name="TextBox 194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196" name="TextBox 195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197" name="TextBox 196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198" name="TextBox 197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199" name="TextBox 198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00" name="TextBox 199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01" name="TextBox 200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202" name="TextBox 201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203" name="TextBox 202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04" name="TextBox 203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05" name="TextBox 204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06" name="TextBox 205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0</xdr:rowOff>
    </xdr:from>
    <xdr:ext cx="1051611" cy="503155"/>
    <xdr:sp macro="" textlink="">
      <xdr:nvSpPr>
        <xdr:cNvPr id="207" name="TextBox 206"/>
        <xdr:cNvSpPr txBox="1"/>
      </xdr:nvSpPr>
      <xdr:spPr>
        <a:xfrm>
          <a:off x="3102840" y="2483167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08" name="TextBox 207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09" name="TextBox 208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10" name="TextBox 209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11" name="TextBox 210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26143</xdr:rowOff>
    </xdr:from>
    <xdr:ext cx="1051611" cy="561212"/>
    <xdr:sp macro="" textlink="">
      <xdr:nvSpPr>
        <xdr:cNvPr id="212" name="TextBox 211"/>
        <xdr:cNvSpPr txBox="1"/>
      </xdr:nvSpPr>
      <xdr:spPr>
        <a:xfrm>
          <a:off x="3102840" y="248578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13" name="TextBox 212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14" name="TextBox 213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61746" cy="465909"/>
    <xdr:sp macro="" textlink="">
      <xdr:nvSpPr>
        <xdr:cNvPr id="215" name="TextBox 214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61746" cy="465909"/>
    <xdr:sp macro="" textlink="">
      <xdr:nvSpPr>
        <xdr:cNvPr id="216" name="TextBox 215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17" name="TextBox 216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18" name="TextBox 217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19" name="TextBox 218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20" name="TextBox 219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21" name="TextBox 220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22" name="TextBox 221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23" name="TextBox 222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24" name="TextBox 223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25" name="TextBox 224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26" name="TextBox 225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71</xdr:row>
      <xdr:rowOff>0</xdr:rowOff>
    </xdr:from>
    <xdr:ext cx="909205" cy="172019"/>
    <xdr:sp macro="" textlink="">
      <xdr:nvSpPr>
        <xdr:cNvPr id="227" name="TextBox 226"/>
        <xdr:cNvSpPr txBox="1"/>
      </xdr:nvSpPr>
      <xdr:spPr>
        <a:xfrm>
          <a:off x="3102840" y="26431875"/>
          <a:ext cx="909205" cy="172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28" name="TextBox 227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29" name="TextBox 228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30" name="TextBox 229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31" name="TextBox 230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32" name="TextBox 231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33" name="TextBox 232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34" name="TextBox 233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35" name="TextBox 234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36" name="TextBox 235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37" name="TextBox 236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38" name="TextBox 237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39" name="TextBox 238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40" name="TextBox 239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241" name="TextBox 240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242" name="TextBox 241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43" name="TextBox 242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44" name="TextBox 243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45" name="TextBox 244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71</xdr:row>
      <xdr:rowOff>0</xdr:rowOff>
    </xdr:from>
    <xdr:ext cx="909205" cy="172019"/>
    <xdr:sp macro="" textlink="">
      <xdr:nvSpPr>
        <xdr:cNvPr id="246" name="TextBox 245"/>
        <xdr:cNvSpPr txBox="1"/>
      </xdr:nvSpPr>
      <xdr:spPr>
        <a:xfrm>
          <a:off x="3102840" y="26431875"/>
          <a:ext cx="909205" cy="172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47" name="TextBox 246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248" name="TextBox 247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249" name="TextBox 248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50" name="TextBox 249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51" name="TextBox 250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52" name="TextBox 251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53" name="TextBox 252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54" name="TextBox 253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255" name="TextBox 254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42596" cy="449843"/>
    <xdr:sp macro="" textlink="">
      <xdr:nvSpPr>
        <xdr:cNvPr id="256" name="TextBox 255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57" name="TextBox 256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58" name="TextBox 257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42596" cy="465909"/>
    <xdr:sp macro="" textlink="">
      <xdr:nvSpPr>
        <xdr:cNvPr id="259" name="TextBox 258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0</xdr:rowOff>
    </xdr:from>
    <xdr:ext cx="1051611" cy="503155"/>
    <xdr:sp macro="" textlink="">
      <xdr:nvSpPr>
        <xdr:cNvPr id="260" name="TextBox 259"/>
        <xdr:cNvSpPr txBox="1"/>
      </xdr:nvSpPr>
      <xdr:spPr>
        <a:xfrm>
          <a:off x="3102840" y="2483167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61" name="TextBox 260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62" name="TextBox 261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63" name="TextBox 262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64" name="TextBox 263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68</xdr:row>
      <xdr:rowOff>26143</xdr:rowOff>
    </xdr:from>
    <xdr:ext cx="1051611" cy="561212"/>
    <xdr:sp macro="" textlink="">
      <xdr:nvSpPr>
        <xdr:cNvPr id="265" name="TextBox 264"/>
        <xdr:cNvSpPr txBox="1"/>
      </xdr:nvSpPr>
      <xdr:spPr>
        <a:xfrm>
          <a:off x="3102840" y="248578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66" name="TextBox 265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0</xdr:rowOff>
    </xdr:from>
    <xdr:ext cx="861746" cy="449843"/>
    <xdr:sp macro="" textlink="">
      <xdr:nvSpPr>
        <xdr:cNvPr id="267" name="TextBox 266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61746" cy="465909"/>
    <xdr:sp macro="" textlink="">
      <xdr:nvSpPr>
        <xdr:cNvPr id="268" name="TextBox 267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9488</xdr:rowOff>
    </xdr:from>
    <xdr:ext cx="861746" cy="465909"/>
    <xdr:sp macro="" textlink="">
      <xdr:nvSpPr>
        <xdr:cNvPr id="269" name="TextBox 268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70" name="TextBox 269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71" name="TextBox 270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72" name="TextBox 271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73" name="TextBox 272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74" name="TextBox 273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75" name="TextBox 274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68</xdr:row>
      <xdr:rowOff>393246</xdr:rowOff>
    </xdr:from>
    <xdr:ext cx="842596" cy="352580"/>
    <xdr:sp macro="" textlink="">
      <xdr:nvSpPr>
        <xdr:cNvPr id="276" name="TextBox 275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77" name="TextBox 276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78" name="TextBox 277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79" name="TextBox 278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71</xdr:row>
      <xdr:rowOff>0</xdr:rowOff>
    </xdr:from>
    <xdr:ext cx="909205" cy="172019"/>
    <xdr:sp macro="" textlink="">
      <xdr:nvSpPr>
        <xdr:cNvPr id="280" name="TextBox 279"/>
        <xdr:cNvSpPr txBox="1"/>
      </xdr:nvSpPr>
      <xdr:spPr>
        <a:xfrm>
          <a:off x="3102840" y="26431875"/>
          <a:ext cx="909205" cy="172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71</xdr:row>
      <xdr:rowOff>0</xdr:rowOff>
    </xdr:from>
    <xdr:ext cx="842596" cy="352580"/>
    <xdr:sp macro="" textlink="">
      <xdr:nvSpPr>
        <xdr:cNvPr id="281" name="TextBox 280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71</xdr:row>
      <xdr:rowOff>0</xdr:rowOff>
    </xdr:from>
    <xdr:ext cx="909205" cy="373908"/>
    <xdr:sp macro="" textlink="">
      <xdr:nvSpPr>
        <xdr:cNvPr id="282" name="TextBox 281"/>
        <xdr:cNvSpPr txBox="1"/>
      </xdr:nvSpPr>
      <xdr:spPr>
        <a:xfrm>
          <a:off x="3102840" y="26431875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71</xdr:row>
      <xdr:rowOff>0</xdr:rowOff>
    </xdr:from>
    <xdr:ext cx="909205" cy="373908"/>
    <xdr:sp macro="" textlink="">
      <xdr:nvSpPr>
        <xdr:cNvPr id="283" name="TextBox 282"/>
        <xdr:cNvSpPr txBox="1"/>
      </xdr:nvSpPr>
      <xdr:spPr>
        <a:xfrm>
          <a:off x="3102840" y="26431875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71</xdr:row>
      <xdr:rowOff>0</xdr:rowOff>
    </xdr:from>
    <xdr:ext cx="909205" cy="373908"/>
    <xdr:sp macro="" textlink="">
      <xdr:nvSpPr>
        <xdr:cNvPr id="284" name="TextBox 283"/>
        <xdr:cNvSpPr txBox="1"/>
      </xdr:nvSpPr>
      <xdr:spPr>
        <a:xfrm>
          <a:off x="3102840" y="255844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71</xdr:row>
      <xdr:rowOff>0</xdr:rowOff>
    </xdr:from>
    <xdr:ext cx="909205" cy="373908"/>
    <xdr:sp macro="" textlink="">
      <xdr:nvSpPr>
        <xdr:cNvPr id="285" name="TextBox 284"/>
        <xdr:cNvSpPr txBox="1"/>
      </xdr:nvSpPr>
      <xdr:spPr>
        <a:xfrm>
          <a:off x="3102840" y="255844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183</xdr:row>
      <xdr:rowOff>0</xdr:rowOff>
    </xdr:from>
    <xdr:ext cx="909205" cy="857789"/>
    <xdr:sp macro="" textlink="">
      <xdr:nvSpPr>
        <xdr:cNvPr id="286" name="TextBox 285"/>
        <xdr:cNvSpPr txBox="1"/>
      </xdr:nvSpPr>
      <xdr:spPr>
        <a:xfrm>
          <a:off x="3102840" y="78628875"/>
          <a:ext cx="909205" cy="8577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287" name="TextBox 286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288" name="TextBox 287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289" name="TextBox 288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290" name="TextBox 289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291" name="TextBox 290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292" name="TextBox 291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293" name="TextBox 292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294" name="TextBox 293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295" name="TextBox 294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296" name="TextBox 295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297" name="TextBox 296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298" name="TextBox 297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299" name="TextBox 298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607979"/>
    <xdr:sp macro="" textlink="">
      <xdr:nvSpPr>
        <xdr:cNvPr id="300" name="TextBox 299"/>
        <xdr:cNvSpPr txBox="1"/>
      </xdr:nvSpPr>
      <xdr:spPr>
        <a:xfrm>
          <a:off x="3102840" y="53149500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01" name="TextBox 300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02" name="TextBox 301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03" name="TextBox 302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04" name="TextBox 303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05" name="TextBox 304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06" name="TextBox 305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07" name="TextBox 306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08" name="TextBox 307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09" name="TextBox 308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352580"/>
    <xdr:sp macro="" textlink="">
      <xdr:nvSpPr>
        <xdr:cNvPr id="311" name="TextBox 310"/>
        <xdr:cNvSpPr txBox="1"/>
      </xdr:nvSpPr>
      <xdr:spPr>
        <a:xfrm>
          <a:off x="2833077" y="5252897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352580"/>
    <xdr:sp macro="" textlink="">
      <xdr:nvSpPr>
        <xdr:cNvPr id="312" name="TextBox 311"/>
        <xdr:cNvSpPr txBox="1"/>
      </xdr:nvSpPr>
      <xdr:spPr>
        <a:xfrm>
          <a:off x="2833077" y="5252897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13" name="TextBox 312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14" name="TextBox 313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15" name="TextBox 314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16" name="TextBox 315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317" name="TextBox 316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318" name="TextBox 317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319" name="TextBox 318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320" name="TextBox 319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321" name="TextBox 320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322" name="TextBox 321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323" name="TextBox 322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24" name="TextBox 323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25" name="TextBox 324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326" name="TextBox 325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327" name="TextBox 326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328" name="TextBox 327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329" name="TextBox 328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330" name="TextBox 329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331" name="TextBox 330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332" name="TextBox 331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333" name="TextBox 332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1051611" cy="503155"/>
    <xdr:sp macro="" textlink="">
      <xdr:nvSpPr>
        <xdr:cNvPr id="334" name="TextBox 333"/>
        <xdr:cNvSpPr txBox="1"/>
      </xdr:nvSpPr>
      <xdr:spPr>
        <a:xfrm>
          <a:off x="3102840" y="5252085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335" name="TextBox 334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336" name="TextBox 335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337" name="TextBox 336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338" name="TextBox 337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1051611" cy="561212"/>
    <xdr:sp macro="" textlink="">
      <xdr:nvSpPr>
        <xdr:cNvPr id="339" name="TextBox 338"/>
        <xdr:cNvSpPr txBox="1"/>
      </xdr:nvSpPr>
      <xdr:spPr>
        <a:xfrm>
          <a:off x="3102840" y="528613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340" name="TextBox 339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341" name="TextBox 340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65909"/>
    <xdr:sp macro="" textlink="">
      <xdr:nvSpPr>
        <xdr:cNvPr id="342" name="TextBox 341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65909"/>
    <xdr:sp macro="" textlink="">
      <xdr:nvSpPr>
        <xdr:cNvPr id="343" name="TextBox 342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44" name="TextBox 343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45" name="TextBox 344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46" name="TextBox 345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47" name="TextBox 346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48" name="TextBox 347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49" name="TextBox 348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50" name="TextBox 349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51" name="TextBox 350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52" name="TextBox 351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53" name="TextBox 352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607979"/>
    <xdr:sp macro="" textlink="">
      <xdr:nvSpPr>
        <xdr:cNvPr id="354" name="TextBox 353"/>
        <xdr:cNvSpPr txBox="1"/>
      </xdr:nvSpPr>
      <xdr:spPr>
        <a:xfrm>
          <a:off x="3102840" y="53149500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55" name="TextBox 354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56" name="TextBox 355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57" name="TextBox 356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58" name="TextBox 357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59" name="TextBox 358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60" name="TextBox 359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61" name="TextBox 360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62" name="TextBox 361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63" name="TextBox 362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64" name="TextBox 363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65" name="TextBox 364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66" name="TextBox 365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67" name="TextBox 366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68" name="TextBox 367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69" name="TextBox 368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70" name="TextBox 369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607979"/>
    <xdr:sp macro="" textlink="">
      <xdr:nvSpPr>
        <xdr:cNvPr id="371" name="TextBox 370"/>
        <xdr:cNvSpPr txBox="1"/>
      </xdr:nvSpPr>
      <xdr:spPr>
        <a:xfrm>
          <a:off x="3102840" y="53149500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72" name="TextBox 371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73" name="TextBox 372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74" name="TextBox 373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75" name="TextBox 374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76" name="TextBox 375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77" name="TextBox 376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78" name="TextBox 377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79" name="TextBox 378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380" name="TextBox 379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1051611" cy="374141"/>
    <xdr:sp macro="" textlink="">
      <xdr:nvSpPr>
        <xdr:cNvPr id="381" name="TextBox 380"/>
        <xdr:cNvSpPr txBox="1"/>
      </xdr:nvSpPr>
      <xdr:spPr>
        <a:xfrm>
          <a:off x="3102840" y="52545632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352580"/>
    <xdr:sp macro="" textlink="">
      <xdr:nvSpPr>
        <xdr:cNvPr id="382" name="TextBox 381"/>
        <xdr:cNvSpPr txBox="1"/>
      </xdr:nvSpPr>
      <xdr:spPr>
        <a:xfrm>
          <a:off x="2833077" y="5252897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352580"/>
    <xdr:sp macro="" textlink="">
      <xdr:nvSpPr>
        <xdr:cNvPr id="383" name="TextBox 382"/>
        <xdr:cNvSpPr txBox="1"/>
      </xdr:nvSpPr>
      <xdr:spPr>
        <a:xfrm>
          <a:off x="2833077" y="5252897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84" name="TextBox 383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85" name="TextBox 384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86" name="TextBox 385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87" name="TextBox 386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88" name="TextBox 387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89" name="TextBox 388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90" name="TextBox 389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91" name="TextBox 390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92" name="TextBox 391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93" name="TextBox 392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607979"/>
    <xdr:sp macro="" textlink="">
      <xdr:nvSpPr>
        <xdr:cNvPr id="394" name="TextBox 393"/>
        <xdr:cNvSpPr txBox="1"/>
      </xdr:nvSpPr>
      <xdr:spPr>
        <a:xfrm>
          <a:off x="3102840" y="53149500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395" name="TextBox 394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96" name="TextBox 395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83165"/>
    <xdr:sp macro="" textlink="">
      <xdr:nvSpPr>
        <xdr:cNvPr id="397" name="TextBox 396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4141"/>
    <xdr:sp macro="" textlink="">
      <xdr:nvSpPr>
        <xdr:cNvPr id="398" name="TextBox 397"/>
        <xdr:cNvSpPr txBox="1"/>
      </xdr:nvSpPr>
      <xdr:spPr>
        <a:xfrm>
          <a:off x="3102840" y="53149500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4141"/>
    <xdr:sp macro="" textlink="">
      <xdr:nvSpPr>
        <xdr:cNvPr id="399" name="TextBox 398"/>
        <xdr:cNvSpPr txBox="1"/>
      </xdr:nvSpPr>
      <xdr:spPr>
        <a:xfrm>
          <a:off x="3102840" y="53149500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00" name="TextBox 399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01" name="TextBox 400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02" name="TextBox 401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03" name="TextBox 402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04" name="TextBox 403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05" name="TextBox 404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06" name="TextBox 405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07" name="TextBox 406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08" name="TextBox 407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09" name="TextBox 408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10" name="TextBox 409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11" name="TextBox 410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12" name="TextBox 411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13" name="TextBox 412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14" name="TextBox 413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15" name="TextBox 414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16" name="TextBox 415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17" name="TextBox 416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18" name="TextBox 417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19" name="TextBox 418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20" name="TextBox 419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1051611" cy="503155"/>
    <xdr:sp macro="" textlink="">
      <xdr:nvSpPr>
        <xdr:cNvPr id="421" name="TextBox 420"/>
        <xdr:cNvSpPr txBox="1"/>
      </xdr:nvSpPr>
      <xdr:spPr>
        <a:xfrm>
          <a:off x="3102840" y="5252085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22" name="TextBox 421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23" name="TextBox 422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24" name="TextBox 423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25" name="TextBox 424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1051611" cy="561212"/>
    <xdr:sp macro="" textlink="">
      <xdr:nvSpPr>
        <xdr:cNvPr id="426" name="TextBox 425"/>
        <xdr:cNvSpPr txBox="1"/>
      </xdr:nvSpPr>
      <xdr:spPr>
        <a:xfrm>
          <a:off x="3102840" y="528613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27" name="TextBox 426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28" name="TextBox 427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65909"/>
    <xdr:sp macro="" textlink="">
      <xdr:nvSpPr>
        <xdr:cNvPr id="429" name="TextBox 428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65909"/>
    <xdr:sp macro="" textlink="">
      <xdr:nvSpPr>
        <xdr:cNvPr id="430" name="TextBox 429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31" name="TextBox 430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32" name="TextBox 431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33" name="TextBox 432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34" name="TextBox 433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35" name="TextBox 434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36" name="TextBox 435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37" name="TextBox 436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38" name="TextBox 437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39" name="TextBox 438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40" name="TextBox 439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41" name="TextBox 440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42" name="TextBox 441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43" name="TextBox 442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44" name="TextBox 443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45" name="TextBox 444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46" name="TextBox 445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47" name="TextBox 446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48" name="TextBox 447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49" name="TextBox 448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50" name="TextBox 449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51" name="TextBox 450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52" name="TextBox 451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53" name="TextBox 452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454" name="TextBox 453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55" name="TextBox 454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56" name="TextBox 455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65909"/>
    <xdr:sp macro="" textlink="">
      <xdr:nvSpPr>
        <xdr:cNvPr id="457" name="TextBox 456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1051611" cy="503155"/>
    <xdr:sp macro="" textlink="">
      <xdr:nvSpPr>
        <xdr:cNvPr id="458" name="TextBox 457"/>
        <xdr:cNvSpPr txBox="1"/>
      </xdr:nvSpPr>
      <xdr:spPr>
        <a:xfrm>
          <a:off x="3102840" y="5252085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59" name="TextBox 458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60" name="TextBox 459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61" name="TextBox 460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62" name="TextBox 461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1051611" cy="561212"/>
    <xdr:sp macro="" textlink="">
      <xdr:nvSpPr>
        <xdr:cNvPr id="463" name="TextBox 462"/>
        <xdr:cNvSpPr txBox="1"/>
      </xdr:nvSpPr>
      <xdr:spPr>
        <a:xfrm>
          <a:off x="3102840" y="528613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64" name="TextBox 463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465" name="TextBox 464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65909"/>
    <xdr:sp macro="" textlink="">
      <xdr:nvSpPr>
        <xdr:cNvPr id="466" name="TextBox 465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65909"/>
    <xdr:sp macro="" textlink="">
      <xdr:nvSpPr>
        <xdr:cNvPr id="467" name="TextBox 466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68" name="TextBox 467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69" name="TextBox 468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70" name="TextBox 469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352580"/>
    <xdr:sp macro="" textlink="">
      <xdr:nvSpPr>
        <xdr:cNvPr id="471" name="TextBox 470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3908"/>
    <xdr:sp macro="" textlink="">
      <xdr:nvSpPr>
        <xdr:cNvPr id="472" name="TextBox 471"/>
        <xdr:cNvSpPr txBox="1"/>
      </xdr:nvSpPr>
      <xdr:spPr>
        <a:xfrm>
          <a:off x="3102840" y="53149500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3908"/>
    <xdr:sp macro="" textlink="">
      <xdr:nvSpPr>
        <xdr:cNvPr id="473" name="TextBox 472"/>
        <xdr:cNvSpPr txBox="1"/>
      </xdr:nvSpPr>
      <xdr:spPr>
        <a:xfrm>
          <a:off x="3102840" y="53149500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478" name="TextBox 47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479" name="TextBox 47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480" name="TextBox 47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481" name="TextBox 48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482" name="TextBox 48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483" name="TextBox 48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484" name="TextBox 48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485" name="TextBox 48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486" name="TextBox 48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487" name="TextBox 48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488" name="TextBox 48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489" name="TextBox 48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490" name="TextBox 48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67</xdr:row>
      <xdr:rowOff>26142</xdr:rowOff>
    </xdr:from>
    <xdr:ext cx="909205" cy="607979"/>
    <xdr:sp macro="" textlink="">
      <xdr:nvSpPr>
        <xdr:cNvPr id="491" name="TextBox 490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492" name="TextBox 49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493" name="TextBox 49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498" name="TextBox 49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499" name="TextBox 49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00" name="TextBox 49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01" name="TextBox 50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02" name="TextBox 501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03" name="TextBox 502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04" name="TextBox 503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66</xdr:row>
      <xdr:rowOff>24782</xdr:rowOff>
    </xdr:from>
    <xdr:ext cx="1051611" cy="374141"/>
    <xdr:sp macro="" textlink="">
      <xdr:nvSpPr>
        <xdr:cNvPr id="505" name="TextBox 504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61746" cy="352580"/>
    <xdr:sp macro="" textlink="">
      <xdr:nvSpPr>
        <xdr:cNvPr id="506" name="TextBox 505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61746" cy="352580"/>
    <xdr:sp macro="" textlink="">
      <xdr:nvSpPr>
        <xdr:cNvPr id="507" name="TextBox 506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508" name="TextBox 50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509" name="TextBox 50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510" name="TextBox 50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511" name="TextBox 51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512" name="TextBox 51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513" name="TextBox 512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514" name="TextBox 51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515" name="TextBox 51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516" name="TextBox 51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517" name="TextBox 516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518" name="TextBox 51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519" name="TextBox 51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520" name="TextBox 51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521" name="TextBox 52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522" name="TextBox 52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523" name="TextBox 52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524" name="TextBox 523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525" name="TextBox 52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526" name="TextBox 52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527" name="TextBox 52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528" name="TextBox 52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66</xdr:row>
      <xdr:rowOff>0</xdr:rowOff>
    </xdr:from>
    <xdr:ext cx="1051611" cy="503155"/>
    <xdr:sp macro="" textlink="">
      <xdr:nvSpPr>
        <xdr:cNvPr id="529" name="TextBox 528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530" name="TextBox 52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531" name="TextBox 530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532" name="TextBox 531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533" name="TextBox 53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66</xdr:row>
      <xdr:rowOff>26143</xdr:rowOff>
    </xdr:from>
    <xdr:ext cx="1051611" cy="561212"/>
    <xdr:sp macro="" textlink="">
      <xdr:nvSpPr>
        <xdr:cNvPr id="534" name="TextBox 533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535" name="TextBox 534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536" name="TextBox 53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61746" cy="465909"/>
    <xdr:sp macro="" textlink="">
      <xdr:nvSpPr>
        <xdr:cNvPr id="537" name="TextBox 536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61746" cy="465909"/>
    <xdr:sp macro="" textlink="">
      <xdr:nvSpPr>
        <xdr:cNvPr id="538" name="TextBox 537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39" name="TextBox 53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40" name="TextBox 539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41" name="TextBox 54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42" name="TextBox 54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43" name="TextBox 54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44" name="TextBox 54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45" name="TextBox 54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46" name="TextBox 54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47" name="TextBox 54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48" name="TextBox 54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67</xdr:row>
      <xdr:rowOff>26142</xdr:rowOff>
    </xdr:from>
    <xdr:ext cx="909205" cy="607979"/>
    <xdr:sp macro="" textlink="">
      <xdr:nvSpPr>
        <xdr:cNvPr id="549" name="TextBox 548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50" name="TextBox 54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51" name="TextBox 55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52" name="TextBox 55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53" name="TextBox 55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54" name="TextBox 55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55" name="TextBox 55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56" name="TextBox 55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57" name="TextBox 55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58" name="TextBox 55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59" name="TextBox 55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60" name="TextBox 55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61" name="TextBox 56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62" name="TextBox 56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63" name="TextBox 562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64" name="TextBox 563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65" name="TextBox 564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67</xdr:row>
      <xdr:rowOff>26142</xdr:rowOff>
    </xdr:from>
    <xdr:ext cx="909205" cy="607979"/>
    <xdr:sp macro="" textlink="">
      <xdr:nvSpPr>
        <xdr:cNvPr id="566" name="TextBox 565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67" name="TextBox 56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68" name="TextBox 56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69" name="TextBox 56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70" name="TextBox 56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71" name="TextBox 57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72" name="TextBox 571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73" name="TextBox 572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74" name="TextBox 573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42596" cy="352580"/>
    <xdr:sp macro="" textlink="">
      <xdr:nvSpPr>
        <xdr:cNvPr id="575" name="TextBox 574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66</xdr:row>
      <xdr:rowOff>24782</xdr:rowOff>
    </xdr:from>
    <xdr:ext cx="1051611" cy="374141"/>
    <xdr:sp macro="" textlink="">
      <xdr:nvSpPr>
        <xdr:cNvPr id="576" name="TextBox 575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61746" cy="352580"/>
    <xdr:sp macro="" textlink="">
      <xdr:nvSpPr>
        <xdr:cNvPr id="577" name="TextBox 576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8127</xdr:rowOff>
    </xdr:from>
    <xdr:ext cx="861746" cy="352580"/>
    <xdr:sp macro="" textlink="">
      <xdr:nvSpPr>
        <xdr:cNvPr id="578" name="TextBox 577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79" name="TextBox 57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80" name="TextBox 579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81" name="TextBox 58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82" name="TextBox 58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83" name="TextBox 58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84" name="TextBox 58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85" name="TextBox 58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86" name="TextBox 58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87" name="TextBox 58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88" name="TextBox 58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67</xdr:row>
      <xdr:rowOff>26142</xdr:rowOff>
    </xdr:from>
    <xdr:ext cx="909205" cy="607979"/>
    <xdr:sp macro="" textlink="">
      <xdr:nvSpPr>
        <xdr:cNvPr id="589" name="TextBox 588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67</xdr:row>
      <xdr:rowOff>9487</xdr:rowOff>
    </xdr:from>
    <xdr:ext cx="842596" cy="501748"/>
    <xdr:sp macro="" textlink="">
      <xdr:nvSpPr>
        <xdr:cNvPr id="590" name="TextBox 58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91" name="TextBox 59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405493</xdr:rowOff>
    </xdr:from>
    <xdr:ext cx="842596" cy="483165"/>
    <xdr:sp macro="" textlink="">
      <xdr:nvSpPr>
        <xdr:cNvPr id="592" name="TextBox 59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69</xdr:row>
      <xdr:rowOff>28864</xdr:rowOff>
    </xdr:from>
    <xdr:ext cx="909205" cy="374141"/>
    <xdr:sp macro="" textlink="">
      <xdr:nvSpPr>
        <xdr:cNvPr id="593" name="TextBox 592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69</xdr:row>
      <xdr:rowOff>28864</xdr:rowOff>
    </xdr:from>
    <xdr:ext cx="909205" cy="374141"/>
    <xdr:sp macro="" textlink="">
      <xdr:nvSpPr>
        <xdr:cNvPr id="594" name="TextBox 593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595" name="TextBox 59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596" name="TextBox 59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597" name="TextBox 59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598" name="TextBox 59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599" name="TextBox 59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600" name="TextBox 599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01" name="TextBox 60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02" name="TextBox 60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03" name="TextBox 60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604" name="TextBox 603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605" name="TextBox 60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06" name="TextBox 60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07" name="TextBox 60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08" name="TextBox 60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09" name="TextBox 60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10" name="TextBox 60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611" name="TextBox 61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612" name="TextBox 61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13" name="TextBox 61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14" name="TextBox 61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15" name="TextBox 61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66</xdr:row>
      <xdr:rowOff>0</xdr:rowOff>
    </xdr:from>
    <xdr:ext cx="1051611" cy="503155"/>
    <xdr:sp macro="" textlink="">
      <xdr:nvSpPr>
        <xdr:cNvPr id="616" name="TextBox 615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17" name="TextBox 61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18" name="TextBox 617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19" name="TextBox 61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20" name="TextBox 61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66</xdr:row>
      <xdr:rowOff>26143</xdr:rowOff>
    </xdr:from>
    <xdr:ext cx="1051611" cy="561212"/>
    <xdr:sp macro="" textlink="">
      <xdr:nvSpPr>
        <xdr:cNvPr id="621" name="TextBox 620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22" name="TextBox 621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23" name="TextBox 62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61746" cy="465909"/>
    <xdr:sp macro="" textlink="">
      <xdr:nvSpPr>
        <xdr:cNvPr id="624" name="TextBox 623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61746" cy="465909"/>
    <xdr:sp macro="" textlink="">
      <xdr:nvSpPr>
        <xdr:cNvPr id="625" name="TextBox 624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26" name="TextBox 62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27" name="TextBox 62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28" name="TextBox 62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29" name="TextBox 62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30" name="TextBox 62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31" name="TextBox 63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32" name="TextBox 63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33" name="TextBox 63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34" name="TextBox 63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35" name="TextBox 63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636" name="TextBox 63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637" name="TextBox 636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38" name="TextBox 63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39" name="TextBox 63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40" name="TextBox 63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641" name="TextBox 64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642" name="TextBox 64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43" name="TextBox 64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44" name="TextBox 64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45" name="TextBox 64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46" name="TextBox 64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47" name="TextBox 64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648" name="TextBox 64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42596" cy="449843"/>
    <xdr:sp macro="" textlink="">
      <xdr:nvSpPr>
        <xdr:cNvPr id="649" name="TextBox 64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50" name="TextBox 64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51" name="TextBox 65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42596" cy="465909"/>
    <xdr:sp macro="" textlink="">
      <xdr:nvSpPr>
        <xdr:cNvPr id="652" name="TextBox 65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66</xdr:row>
      <xdr:rowOff>0</xdr:rowOff>
    </xdr:from>
    <xdr:ext cx="1051611" cy="503155"/>
    <xdr:sp macro="" textlink="">
      <xdr:nvSpPr>
        <xdr:cNvPr id="653" name="TextBox 652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54" name="TextBox 65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55" name="TextBox 654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56" name="TextBox 65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57" name="TextBox 65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66</xdr:row>
      <xdr:rowOff>26143</xdr:rowOff>
    </xdr:from>
    <xdr:ext cx="1051611" cy="561212"/>
    <xdr:sp macro="" textlink="">
      <xdr:nvSpPr>
        <xdr:cNvPr id="658" name="TextBox 657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59" name="TextBox 65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0</xdr:rowOff>
    </xdr:from>
    <xdr:ext cx="861746" cy="449843"/>
    <xdr:sp macro="" textlink="">
      <xdr:nvSpPr>
        <xdr:cNvPr id="660" name="TextBox 65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61746" cy="465909"/>
    <xdr:sp macro="" textlink="">
      <xdr:nvSpPr>
        <xdr:cNvPr id="661" name="TextBox 660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9488</xdr:rowOff>
    </xdr:from>
    <xdr:ext cx="861746" cy="465909"/>
    <xdr:sp macro="" textlink="">
      <xdr:nvSpPr>
        <xdr:cNvPr id="662" name="TextBox 661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63" name="TextBox 66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64" name="TextBox 66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65" name="TextBox 66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66</xdr:row>
      <xdr:rowOff>393246</xdr:rowOff>
    </xdr:from>
    <xdr:ext cx="842596" cy="352580"/>
    <xdr:sp macro="" textlink="">
      <xdr:nvSpPr>
        <xdr:cNvPr id="666" name="TextBox 66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69</xdr:row>
      <xdr:rowOff>28864</xdr:rowOff>
    </xdr:from>
    <xdr:ext cx="909205" cy="373908"/>
    <xdr:sp macro="" textlink="">
      <xdr:nvSpPr>
        <xdr:cNvPr id="667" name="TextBox 666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69</xdr:row>
      <xdr:rowOff>28864</xdr:rowOff>
    </xdr:from>
    <xdr:ext cx="909205" cy="373908"/>
    <xdr:sp macro="" textlink="">
      <xdr:nvSpPr>
        <xdr:cNvPr id="668" name="TextBox 667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669" name="TextBox 66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670" name="TextBox 669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671" name="TextBox 67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672" name="TextBox 67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673" name="TextBox 67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674" name="TextBox 67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675" name="TextBox 67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676" name="TextBox 67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677" name="TextBox 67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678" name="TextBox 67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679" name="TextBox 67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680" name="TextBox 67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681" name="TextBox 68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26142</xdr:rowOff>
    </xdr:from>
    <xdr:ext cx="909205" cy="607979"/>
    <xdr:sp macro="" textlink="">
      <xdr:nvSpPr>
        <xdr:cNvPr id="682" name="TextBox 681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683" name="TextBox 68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684" name="TextBox 68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685" name="TextBox 68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686" name="TextBox 685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687" name="TextBox 68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688" name="TextBox 68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689" name="TextBox 68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690" name="TextBox 68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691" name="TextBox 69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24782</xdr:rowOff>
    </xdr:from>
    <xdr:ext cx="1051611" cy="374141"/>
    <xdr:sp macro="" textlink="">
      <xdr:nvSpPr>
        <xdr:cNvPr id="692" name="TextBox 691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61746" cy="352580"/>
    <xdr:sp macro="" textlink="">
      <xdr:nvSpPr>
        <xdr:cNvPr id="693" name="TextBox 692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61746" cy="352580"/>
    <xdr:sp macro="" textlink="">
      <xdr:nvSpPr>
        <xdr:cNvPr id="694" name="TextBox 693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695" name="TextBox 69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696" name="TextBox 69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697" name="TextBox 69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698" name="TextBox 69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699" name="TextBox 69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700" name="TextBox 699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01" name="TextBox 70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02" name="TextBox 70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03" name="TextBox 70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704" name="TextBox 703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705" name="TextBox 70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706" name="TextBox 70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707" name="TextBox 70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08" name="TextBox 70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09" name="TextBox 70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10" name="TextBox 70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711" name="TextBox 71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712" name="TextBox 71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13" name="TextBox 71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14" name="TextBox 71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15" name="TextBox 71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0</xdr:rowOff>
    </xdr:from>
    <xdr:ext cx="1051611" cy="503155"/>
    <xdr:sp macro="" textlink="">
      <xdr:nvSpPr>
        <xdr:cNvPr id="716" name="TextBox 715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717" name="TextBox 71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718" name="TextBox 717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719" name="TextBox 71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720" name="TextBox 71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26143</xdr:rowOff>
    </xdr:from>
    <xdr:ext cx="1051611" cy="561212"/>
    <xdr:sp macro="" textlink="">
      <xdr:nvSpPr>
        <xdr:cNvPr id="721" name="TextBox 720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722" name="TextBox 721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723" name="TextBox 72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61746" cy="465909"/>
    <xdr:sp macro="" textlink="">
      <xdr:nvSpPr>
        <xdr:cNvPr id="724" name="TextBox 723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61746" cy="465909"/>
    <xdr:sp macro="" textlink="">
      <xdr:nvSpPr>
        <xdr:cNvPr id="725" name="TextBox 724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26" name="TextBox 72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27" name="TextBox 726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28" name="TextBox 72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29" name="TextBox 728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30" name="TextBox 72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31" name="TextBox 73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32" name="TextBox 73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33" name="TextBox 73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34" name="TextBox 73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35" name="TextBox 73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26142</xdr:rowOff>
    </xdr:from>
    <xdr:ext cx="909205" cy="607979"/>
    <xdr:sp macro="" textlink="">
      <xdr:nvSpPr>
        <xdr:cNvPr id="736" name="TextBox 735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37" name="TextBox 73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38" name="TextBox 73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39" name="TextBox 73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40" name="TextBox 739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41" name="TextBox 74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42" name="TextBox 74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43" name="TextBox 74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44" name="TextBox 74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45" name="TextBox 74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46" name="TextBox 74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47" name="TextBox 74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48" name="TextBox 74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49" name="TextBox 748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750" name="TextBox 74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751" name="TextBox 75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752" name="TextBox 751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26142</xdr:rowOff>
    </xdr:from>
    <xdr:ext cx="909205" cy="607979"/>
    <xdr:sp macro="" textlink="">
      <xdr:nvSpPr>
        <xdr:cNvPr id="753" name="TextBox 752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54" name="TextBox 75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55" name="TextBox 75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56" name="TextBox 75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757" name="TextBox 75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758" name="TextBox 75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759" name="TextBox 75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760" name="TextBox 75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761" name="TextBox 76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42596" cy="352580"/>
    <xdr:sp macro="" textlink="">
      <xdr:nvSpPr>
        <xdr:cNvPr id="762" name="TextBox 761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24782</xdr:rowOff>
    </xdr:from>
    <xdr:ext cx="1051611" cy="374141"/>
    <xdr:sp macro="" textlink="">
      <xdr:nvSpPr>
        <xdr:cNvPr id="763" name="TextBox 762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61746" cy="352580"/>
    <xdr:sp macro="" textlink="">
      <xdr:nvSpPr>
        <xdr:cNvPr id="764" name="TextBox 763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8127</xdr:rowOff>
    </xdr:from>
    <xdr:ext cx="861746" cy="352580"/>
    <xdr:sp macro="" textlink="">
      <xdr:nvSpPr>
        <xdr:cNvPr id="765" name="TextBox 764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66" name="TextBox 76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67" name="TextBox 766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68" name="TextBox 76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69" name="TextBox 768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70" name="TextBox 76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71" name="TextBox 77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72" name="TextBox 77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73" name="TextBox 77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74" name="TextBox 77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75" name="TextBox 77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26142</xdr:rowOff>
    </xdr:from>
    <xdr:ext cx="909205" cy="607979"/>
    <xdr:sp macro="" textlink="">
      <xdr:nvSpPr>
        <xdr:cNvPr id="776" name="TextBox 775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9487</xdr:rowOff>
    </xdr:from>
    <xdr:ext cx="842596" cy="501748"/>
    <xdr:sp macro="" textlink="">
      <xdr:nvSpPr>
        <xdr:cNvPr id="777" name="TextBox 77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78" name="TextBox 77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405493</xdr:rowOff>
    </xdr:from>
    <xdr:ext cx="842596" cy="483165"/>
    <xdr:sp macro="" textlink="">
      <xdr:nvSpPr>
        <xdr:cNvPr id="779" name="TextBox 77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4141"/>
    <xdr:sp macro="" textlink="">
      <xdr:nvSpPr>
        <xdr:cNvPr id="780" name="TextBox 779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4141"/>
    <xdr:sp macro="" textlink="">
      <xdr:nvSpPr>
        <xdr:cNvPr id="781" name="TextBox 780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782" name="TextBox 78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783" name="TextBox 78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784" name="TextBox 78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785" name="TextBox 78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786" name="TextBox 78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787" name="TextBox 786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88" name="TextBox 78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89" name="TextBox 78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90" name="TextBox 78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791" name="TextBox 79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792" name="TextBox 79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793" name="TextBox 79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794" name="TextBox 79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95" name="TextBox 79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96" name="TextBox 79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797" name="TextBox 79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798" name="TextBox 79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799" name="TextBox 79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00" name="TextBox 79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01" name="TextBox 80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02" name="TextBox 80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0</xdr:rowOff>
    </xdr:from>
    <xdr:ext cx="1051611" cy="503155"/>
    <xdr:sp macro="" textlink="">
      <xdr:nvSpPr>
        <xdr:cNvPr id="803" name="TextBox 802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04" name="TextBox 80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05" name="TextBox 804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06" name="TextBox 80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07" name="TextBox 80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26143</xdr:rowOff>
    </xdr:from>
    <xdr:ext cx="1051611" cy="561212"/>
    <xdr:sp macro="" textlink="">
      <xdr:nvSpPr>
        <xdr:cNvPr id="808" name="TextBox 807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09" name="TextBox 80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10" name="TextBox 80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61746" cy="465909"/>
    <xdr:sp macro="" textlink="">
      <xdr:nvSpPr>
        <xdr:cNvPr id="811" name="TextBox 810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61746" cy="465909"/>
    <xdr:sp macro="" textlink="">
      <xdr:nvSpPr>
        <xdr:cNvPr id="812" name="TextBox 811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13" name="TextBox 81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14" name="TextBox 81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15" name="TextBox 81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16" name="TextBox 81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17" name="TextBox 81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18" name="TextBox 81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19" name="TextBox 81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20" name="TextBox 81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21" name="TextBox 82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22" name="TextBox 82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823" name="TextBox 822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824" name="TextBox 823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25" name="TextBox 82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26" name="TextBox 82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27" name="TextBox 82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828" name="TextBox 82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829" name="TextBox 82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30" name="TextBox 82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31" name="TextBox 83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32" name="TextBox 83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33" name="TextBox 83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34" name="TextBox 83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835" name="TextBox 83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42596" cy="449843"/>
    <xdr:sp macro="" textlink="">
      <xdr:nvSpPr>
        <xdr:cNvPr id="836" name="TextBox 83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37" name="TextBox 83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38" name="TextBox 83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42596" cy="465909"/>
    <xdr:sp macro="" textlink="">
      <xdr:nvSpPr>
        <xdr:cNvPr id="839" name="TextBox 83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0</xdr:rowOff>
    </xdr:from>
    <xdr:ext cx="1051611" cy="503155"/>
    <xdr:sp macro="" textlink="">
      <xdr:nvSpPr>
        <xdr:cNvPr id="840" name="TextBox 839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41" name="TextBox 840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42" name="TextBox 841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43" name="TextBox 84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44" name="TextBox 84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26143</xdr:rowOff>
    </xdr:from>
    <xdr:ext cx="1051611" cy="561212"/>
    <xdr:sp macro="" textlink="">
      <xdr:nvSpPr>
        <xdr:cNvPr id="845" name="TextBox 844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46" name="TextBox 84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0</xdr:rowOff>
    </xdr:from>
    <xdr:ext cx="861746" cy="449843"/>
    <xdr:sp macro="" textlink="">
      <xdr:nvSpPr>
        <xdr:cNvPr id="847" name="TextBox 84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61746" cy="465909"/>
    <xdr:sp macro="" textlink="">
      <xdr:nvSpPr>
        <xdr:cNvPr id="848" name="TextBox 847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9488</xdr:rowOff>
    </xdr:from>
    <xdr:ext cx="861746" cy="465909"/>
    <xdr:sp macro="" textlink="">
      <xdr:nvSpPr>
        <xdr:cNvPr id="849" name="TextBox 848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50" name="TextBox 84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51" name="TextBox 85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52" name="TextBox 85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393246</xdr:rowOff>
    </xdr:from>
    <xdr:ext cx="842596" cy="352580"/>
    <xdr:sp macro="" textlink="">
      <xdr:nvSpPr>
        <xdr:cNvPr id="853" name="TextBox 85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3908"/>
    <xdr:sp macro="" textlink="">
      <xdr:nvSpPr>
        <xdr:cNvPr id="854" name="TextBox 853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3908"/>
    <xdr:sp macro="" textlink="">
      <xdr:nvSpPr>
        <xdr:cNvPr id="855" name="TextBox 854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856" name="TextBox 85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857" name="TextBox 856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858" name="TextBox 85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859" name="TextBox 858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860" name="TextBox 85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861" name="TextBox 86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862" name="TextBox 86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863" name="TextBox 86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864" name="TextBox 86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865" name="TextBox 86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866" name="TextBox 865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867" name="TextBox 86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868" name="TextBox 86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174</xdr:row>
      <xdr:rowOff>26142</xdr:rowOff>
    </xdr:from>
    <xdr:ext cx="909205" cy="607979"/>
    <xdr:sp macro="" textlink="">
      <xdr:nvSpPr>
        <xdr:cNvPr id="869" name="TextBox 868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870" name="TextBox 86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871" name="TextBox 87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872" name="TextBox 87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873" name="TextBox 872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874" name="TextBox 873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875" name="TextBox 874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876" name="TextBox 875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877" name="TextBox 87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878" name="TextBox 87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173</xdr:row>
      <xdr:rowOff>24782</xdr:rowOff>
    </xdr:from>
    <xdr:ext cx="1051611" cy="374141"/>
    <xdr:sp macro="" textlink="">
      <xdr:nvSpPr>
        <xdr:cNvPr id="879" name="TextBox 878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61746" cy="352580"/>
    <xdr:sp macro="" textlink="">
      <xdr:nvSpPr>
        <xdr:cNvPr id="880" name="TextBox 879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61746" cy="352580"/>
    <xdr:sp macro="" textlink="">
      <xdr:nvSpPr>
        <xdr:cNvPr id="881" name="TextBox 880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882" name="TextBox 88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883" name="TextBox 88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884" name="TextBox 88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885" name="TextBox 88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886" name="TextBox 88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887" name="TextBox 886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888" name="TextBox 88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889" name="TextBox 88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890" name="TextBox 88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891" name="TextBox 89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892" name="TextBox 89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893" name="TextBox 89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894" name="TextBox 89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895" name="TextBox 89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896" name="TextBox 89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897" name="TextBox 89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898" name="TextBox 89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899" name="TextBox 89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00" name="TextBox 89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01" name="TextBox 90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02" name="TextBox 90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173</xdr:row>
      <xdr:rowOff>0</xdr:rowOff>
    </xdr:from>
    <xdr:ext cx="1051611" cy="503155"/>
    <xdr:sp macro="" textlink="">
      <xdr:nvSpPr>
        <xdr:cNvPr id="903" name="TextBox 902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04" name="TextBox 90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05" name="TextBox 904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06" name="TextBox 90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07" name="TextBox 90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173</xdr:row>
      <xdr:rowOff>26143</xdr:rowOff>
    </xdr:from>
    <xdr:ext cx="1051611" cy="561212"/>
    <xdr:sp macro="" textlink="">
      <xdr:nvSpPr>
        <xdr:cNvPr id="908" name="TextBox 907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09" name="TextBox 90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10" name="TextBox 90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61746" cy="465909"/>
    <xdr:sp macro="" textlink="">
      <xdr:nvSpPr>
        <xdr:cNvPr id="911" name="TextBox 910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61746" cy="465909"/>
    <xdr:sp macro="" textlink="">
      <xdr:nvSpPr>
        <xdr:cNvPr id="912" name="TextBox 911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13" name="TextBox 91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14" name="TextBox 91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15" name="TextBox 91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16" name="TextBox 91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17" name="TextBox 91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18" name="TextBox 91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19" name="TextBox 91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20" name="TextBox 91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21" name="TextBox 92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22" name="TextBox 92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174</xdr:row>
      <xdr:rowOff>26142</xdr:rowOff>
    </xdr:from>
    <xdr:ext cx="909205" cy="607979"/>
    <xdr:sp macro="" textlink="">
      <xdr:nvSpPr>
        <xdr:cNvPr id="923" name="TextBox 922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24" name="TextBox 92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25" name="TextBox 92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26" name="TextBox 92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27" name="TextBox 926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28" name="TextBox 92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29" name="TextBox 928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30" name="TextBox 92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31" name="TextBox 93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32" name="TextBox 93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33" name="TextBox 93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34" name="TextBox 93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35" name="TextBox 93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36" name="TextBox 93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937" name="TextBox 93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938" name="TextBox 93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939" name="TextBox 93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174</xdr:row>
      <xdr:rowOff>26142</xdr:rowOff>
    </xdr:from>
    <xdr:ext cx="909205" cy="607979"/>
    <xdr:sp macro="" textlink="">
      <xdr:nvSpPr>
        <xdr:cNvPr id="940" name="TextBox 939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41" name="TextBox 94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42" name="TextBox 94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43" name="TextBox 94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944" name="TextBox 943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945" name="TextBox 944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946" name="TextBox 945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947" name="TextBox 94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948" name="TextBox 94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42596" cy="352580"/>
    <xdr:sp macro="" textlink="">
      <xdr:nvSpPr>
        <xdr:cNvPr id="949" name="TextBox 94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173</xdr:row>
      <xdr:rowOff>24782</xdr:rowOff>
    </xdr:from>
    <xdr:ext cx="1051611" cy="374141"/>
    <xdr:sp macro="" textlink="">
      <xdr:nvSpPr>
        <xdr:cNvPr id="950" name="TextBox 949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61746" cy="352580"/>
    <xdr:sp macro="" textlink="">
      <xdr:nvSpPr>
        <xdr:cNvPr id="951" name="TextBox 950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8127</xdr:rowOff>
    </xdr:from>
    <xdr:ext cx="861746" cy="352580"/>
    <xdr:sp macro="" textlink="">
      <xdr:nvSpPr>
        <xdr:cNvPr id="952" name="TextBox 951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53" name="TextBox 95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54" name="TextBox 95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55" name="TextBox 95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56" name="TextBox 95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57" name="TextBox 95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58" name="TextBox 95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59" name="TextBox 95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60" name="TextBox 95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61" name="TextBox 96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62" name="TextBox 96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174</xdr:row>
      <xdr:rowOff>26142</xdr:rowOff>
    </xdr:from>
    <xdr:ext cx="909205" cy="607979"/>
    <xdr:sp macro="" textlink="">
      <xdr:nvSpPr>
        <xdr:cNvPr id="963" name="TextBox 962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174</xdr:row>
      <xdr:rowOff>9487</xdr:rowOff>
    </xdr:from>
    <xdr:ext cx="842596" cy="501748"/>
    <xdr:sp macro="" textlink="">
      <xdr:nvSpPr>
        <xdr:cNvPr id="964" name="TextBox 96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65" name="TextBox 96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405493</xdr:rowOff>
    </xdr:from>
    <xdr:ext cx="842596" cy="483165"/>
    <xdr:sp macro="" textlink="">
      <xdr:nvSpPr>
        <xdr:cNvPr id="966" name="TextBox 96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28864</xdr:rowOff>
    </xdr:from>
    <xdr:ext cx="909205" cy="374141"/>
    <xdr:sp macro="" textlink="">
      <xdr:nvSpPr>
        <xdr:cNvPr id="967" name="TextBox 966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28864</xdr:rowOff>
    </xdr:from>
    <xdr:ext cx="909205" cy="374141"/>
    <xdr:sp macro="" textlink="">
      <xdr:nvSpPr>
        <xdr:cNvPr id="968" name="TextBox 967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969" name="TextBox 96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970" name="TextBox 96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971" name="TextBox 97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972" name="TextBox 97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973" name="TextBox 972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974" name="TextBox 973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75" name="TextBox 97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76" name="TextBox 97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77" name="TextBox 97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978" name="TextBox 97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979" name="TextBox 97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980" name="TextBox 97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981" name="TextBox 98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82" name="TextBox 98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83" name="TextBox 98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84" name="TextBox 98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985" name="TextBox 98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986" name="TextBox 98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87" name="TextBox 98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88" name="TextBox 98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989" name="TextBox 98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173</xdr:row>
      <xdr:rowOff>0</xdr:rowOff>
    </xdr:from>
    <xdr:ext cx="1051611" cy="503155"/>
    <xdr:sp macro="" textlink="">
      <xdr:nvSpPr>
        <xdr:cNvPr id="990" name="TextBox 989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91" name="TextBox 990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92" name="TextBox 991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93" name="TextBox 99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94" name="TextBox 99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173</xdr:row>
      <xdr:rowOff>26143</xdr:rowOff>
    </xdr:from>
    <xdr:ext cx="1051611" cy="561212"/>
    <xdr:sp macro="" textlink="">
      <xdr:nvSpPr>
        <xdr:cNvPr id="995" name="TextBox 994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96" name="TextBox 99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997" name="TextBox 99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61746" cy="465909"/>
    <xdr:sp macro="" textlink="">
      <xdr:nvSpPr>
        <xdr:cNvPr id="998" name="TextBox 997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61746" cy="465909"/>
    <xdr:sp macro="" textlink="">
      <xdr:nvSpPr>
        <xdr:cNvPr id="999" name="TextBox 998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00" name="TextBox 99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01" name="TextBox 100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02" name="TextBox 100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03" name="TextBox 100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04" name="TextBox 100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05" name="TextBox 100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06" name="TextBox 100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07" name="TextBox 100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08" name="TextBox 100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09" name="TextBox 100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1010" name="TextBox 1009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1011" name="TextBox 101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1012" name="TextBox 101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1013" name="TextBox 101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1014" name="TextBox 101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1015" name="TextBox 101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1016" name="TextBox 101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17" name="TextBox 101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18" name="TextBox 101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1019" name="TextBox 101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1020" name="TextBox 101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1021" name="TextBox 102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1022" name="TextBox 102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42596" cy="449843"/>
    <xdr:sp macro="" textlink="">
      <xdr:nvSpPr>
        <xdr:cNvPr id="1023" name="TextBox 1022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1024" name="TextBox 102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1025" name="TextBox 102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42596" cy="465909"/>
    <xdr:sp macro="" textlink="">
      <xdr:nvSpPr>
        <xdr:cNvPr id="1026" name="TextBox 102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173</xdr:row>
      <xdr:rowOff>0</xdr:rowOff>
    </xdr:from>
    <xdr:ext cx="1051611" cy="503155"/>
    <xdr:sp macro="" textlink="">
      <xdr:nvSpPr>
        <xdr:cNvPr id="1027" name="TextBox 1026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1028" name="TextBox 1027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1029" name="TextBox 102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1030" name="TextBox 102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1031" name="TextBox 1030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173</xdr:row>
      <xdr:rowOff>26143</xdr:rowOff>
    </xdr:from>
    <xdr:ext cx="1051611" cy="561212"/>
    <xdr:sp macro="" textlink="">
      <xdr:nvSpPr>
        <xdr:cNvPr id="1032" name="TextBox 1031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1033" name="TextBox 103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0</xdr:rowOff>
    </xdr:from>
    <xdr:ext cx="861746" cy="449843"/>
    <xdr:sp macro="" textlink="">
      <xdr:nvSpPr>
        <xdr:cNvPr id="1034" name="TextBox 103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61746" cy="465909"/>
    <xdr:sp macro="" textlink="">
      <xdr:nvSpPr>
        <xdr:cNvPr id="1035" name="TextBox 1034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9488</xdr:rowOff>
    </xdr:from>
    <xdr:ext cx="861746" cy="465909"/>
    <xdr:sp macro="" textlink="">
      <xdr:nvSpPr>
        <xdr:cNvPr id="1036" name="TextBox 1035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37" name="TextBox 103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38" name="TextBox 103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39" name="TextBox 103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173</xdr:row>
      <xdr:rowOff>393246</xdr:rowOff>
    </xdr:from>
    <xdr:ext cx="842596" cy="352580"/>
    <xdr:sp macro="" textlink="">
      <xdr:nvSpPr>
        <xdr:cNvPr id="1040" name="TextBox 103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28864</xdr:rowOff>
    </xdr:from>
    <xdr:ext cx="909205" cy="373908"/>
    <xdr:sp macro="" textlink="">
      <xdr:nvSpPr>
        <xdr:cNvPr id="1041" name="TextBox 1040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28864</xdr:rowOff>
    </xdr:from>
    <xdr:ext cx="909205" cy="373908"/>
    <xdr:sp macro="" textlink="">
      <xdr:nvSpPr>
        <xdr:cNvPr id="1042" name="TextBox 1041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068" name="TextBox 106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073" name="TextBox 107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074" name="TextBox 107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075" name="TextBox 107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076" name="TextBox 107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077" name="TextBox 107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078" name="TextBox 107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079" name="TextBox 107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080" name="TextBox 107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081" name="TextBox 108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26142</xdr:rowOff>
    </xdr:from>
    <xdr:ext cx="909205" cy="607979"/>
    <xdr:sp macro="" textlink="">
      <xdr:nvSpPr>
        <xdr:cNvPr id="1082" name="TextBox 1081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083" name="TextBox 1082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084" name="TextBox 1083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085" name="TextBox 1084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24782</xdr:rowOff>
    </xdr:from>
    <xdr:ext cx="1051611" cy="374141"/>
    <xdr:sp macro="" textlink="">
      <xdr:nvSpPr>
        <xdr:cNvPr id="1086" name="TextBox 1085"/>
        <xdr:cNvSpPr txBox="1"/>
      </xdr:nvSpPr>
      <xdr:spPr>
        <a:xfrm>
          <a:off x="3102840" y="25408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87" name="TextBox 108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88" name="TextBox 108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89" name="TextBox 108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90" name="TextBox 1089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091" name="TextBox 1090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092" name="TextBox 1091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093" name="TextBox 1092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094" name="TextBox 1093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095" name="TextBox 109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096" name="TextBox 1095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097" name="TextBox 1096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98" name="TextBox 109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99" name="TextBox 109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00" name="TextBox 109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01" name="TextBox 110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02" name="TextBox 1101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103" name="TextBox 1102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104" name="TextBox 1103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05" name="TextBox 110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06" name="TextBox 110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07" name="TextBox 1106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0</xdr:rowOff>
    </xdr:from>
    <xdr:ext cx="1051611" cy="503155"/>
    <xdr:sp macro="" textlink="">
      <xdr:nvSpPr>
        <xdr:cNvPr id="1108" name="TextBox 1107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09" name="TextBox 1108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10" name="TextBox 1109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11" name="TextBox 1110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12" name="TextBox 1111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26143</xdr:rowOff>
    </xdr:from>
    <xdr:ext cx="1051611" cy="561212"/>
    <xdr:sp macro="" textlink="">
      <xdr:nvSpPr>
        <xdr:cNvPr id="1113" name="TextBox 1112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14" name="TextBox 1113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15" name="TextBox 1114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61746" cy="465909"/>
    <xdr:sp macro="" textlink="">
      <xdr:nvSpPr>
        <xdr:cNvPr id="1116" name="TextBox 1115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61746" cy="465909"/>
    <xdr:sp macro="" textlink="">
      <xdr:nvSpPr>
        <xdr:cNvPr id="1117" name="TextBox 1116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18" name="TextBox 111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19" name="TextBox 1118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20" name="TextBox 111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21" name="TextBox 112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22" name="TextBox 1121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23" name="TextBox 112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24" name="TextBox 1123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25" name="TextBox 112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26" name="TextBox 112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27" name="TextBox 1126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26142</xdr:rowOff>
    </xdr:from>
    <xdr:ext cx="909205" cy="607979"/>
    <xdr:sp macro="" textlink="">
      <xdr:nvSpPr>
        <xdr:cNvPr id="1128" name="TextBox 1127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29" name="TextBox 112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30" name="TextBox 1129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31" name="TextBox 1130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32" name="TextBox 1131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33" name="TextBox 113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34" name="TextBox 113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35" name="TextBox 113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36" name="TextBox 113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37" name="TextBox 113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38" name="TextBox 113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39" name="TextBox 113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40" name="TextBox 113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41" name="TextBox 114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26142</xdr:rowOff>
    </xdr:from>
    <xdr:ext cx="909205" cy="607979"/>
    <xdr:sp macro="" textlink="">
      <xdr:nvSpPr>
        <xdr:cNvPr id="1142" name="TextBox 1141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43" name="TextBox 1142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44" name="TextBox 1143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45" name="TextBox 1144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24782</xdr:rowOff>
    </xdr:from>
    <xdr:ext cx="1051611" cy="374141"/>
    <xdr:sp macro="" textlink="">
      <xdr:nvSpPr>
        <xdr:cNvPr id="1146" name="TextBox 1145"/>
        <xdr:cNvSpPr txBox="1"/>
      </xdr:nvSpPr>
      <xdr:spPr>
        <a:xfrm>
          <a:off x="3102840" y="25408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47" name="TextBox 114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48" name="TextBox 114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49" name="TextBox 114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50" name="TextBox 114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51" name="TextBox 115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52" name="TextBox 1151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53" name="TextBox 115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54" name="TextBox 115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55" name="TextBox 115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56" name="TextBox 115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26142</xdr:rowOff>
    </xdr:from>
    <xdr:ext cx="909205" cy="607979"/>
    <xdr:sp macro="" textlink="">
      <xdr:nvSpPr>
        <xdr:cNvPr id="1157" name="TextBox 1156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1158" name="TextBox 1157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59" name="TextBox 1158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1160" name="TextBox 1159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61" name="TextBox 1160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62" name="TextBox 116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63" name="TextBox 116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64" name="TextBox 116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165" name="TextBox 1164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166" name="TextBox 1165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67" name="TextBox 1166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68" name="TextBox 1167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69" name="TextBox 1168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170" name="TextBox 1169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171" name="TextBox 1170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72" name="TextBox 117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73" name="TextBox 117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74" name="TextBox 1173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75" name="TextBox 117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76" name="TextBox 117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177" name="TextBox 1176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178" name="TextBox 1177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79" name="TextBox 1178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80" name="TextBox 117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181" name="TextBox 118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0</xdr:rowOff>
    </xdr:from>
    <xdr:ext cx="1051611" cy="503155"/>
    <xdr:sp macro="" textlink="">
      <xdr:nvSpPr>
        <xdr:cNvPr id="1182" name="TextBox 1181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83" name="TextBox 1182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84" name="TextBox 1183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85" name="TextBox 1184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86" name="TextBox 1185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26143</xdr:rowOff>
    </xdr:from>
    <xdr:ext cx="1051611" cy="561212"/>
    <xdr:sp macro="" textlink="">
      <xdr:nvSpPr>
        <xdr:cNvPr id="1187" name="TextBox 1186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88" name="TextBox 1187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189" name="TextBox 1188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61746" cy="465909"/>
    <xdr:sp macro="" textlink="">
      <xdr:nvSpPr>
        <xdr:cNvPr id="1190" name="TextBox 1189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61746" cy="465909"/>
    <xdr:sp macro="" textlink="">
      <xdr:nvSpPr>
        <xdr:cNvPr id="1191" name="TextBox 1190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92" name="TextBox 119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93" name="TextBox 119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94" name="TextBox 119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95" name="TextBox 1194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96" name="TextBox 1195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97" name="TextBox 119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98" name="TextBox 119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199" name="TextBox 119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200" name="TextBox 1199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201" name="TextBox 1200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202" name="TextBox 1201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203" name="TextBox 1202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204" name="TextBox 1203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205" name="TextBox 120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206" name="TextBox 120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207" name="TextBox 1206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208" name="TextBox 1207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209" name="TextBox 120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210" name="TextBox 1209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211" name="TextBox 121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212" name="TextBox 1211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213" name="TextBox 1212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214" name="TextBox 1213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215" name="TextBox 1214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216" name="TextBox 121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217" name="TextBox 1216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218" name="TextBox 1217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0</xdr:rowOff>
    </xdr:from>
    <xdr:ext cx="1051611" cy="503155"/>
    <xdr:sp macro="" textlink="">
      <xdr:nvSpPr>
        <xdr:cNvPr id="1219" name="TextBox 1218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220" name="TextBox 1219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221" name="TextBox 1220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222" name="TextBox 1221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223" name="TextBox 1222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26143</xdr:rowOff>
    </xdr:from>
    <xdr:ext cx="1051611" cy="561212"/>
    <xdr:sp macro="" textlink="">
      <xdr:nvSpPr>
        <xdr:cNvPr id="1224" name="TextBox 1223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225" name="TextBox 1224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226" name="TextBox 1225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61746" cy="465909"/>
    <xdr:sp macro="" textlink="">
      <xdr:nvSpPr>
        <xdr:cNvPr id="1227" name="TextBox 1226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61746" cy="465909"/>
    <xdr:sp macro="" textlink="">
      <xdr:nvSpPr>
        <xdr:cNvPr id="1228" name="TextBox 1227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229" name="TextBox 122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230" name="TextBox 1229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231" name="TextBox 1230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232" name="TextBox 123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28864</xdr:rowOff>
    </xdr:from>
    <xdr:ext cx="909205" cy="374141"/>
    <xdr:sp macro="" textlink="">
      <xdr:nvSpPr>
        <xdr:cNvPr id="1233" name="TextBox 1232"/>
        <xdr:cNvSpPr txBox="1"/>
      </xdr:nvSpPr>
      <xdr:spPr>
        <a:xfrm>
          <a:off x="3102840" y="25778114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28864</xdr:rowOff>
    </xdr:from>
    <xdr:ext cx="909205" cy="374141"/>
    <xdr:sp macro="" textlink="">
      <xdr:nvSpPr>
        <xdr:cNvPr id="1234" name="TextBox 1233"/>
        <xdr:cNvSpPr txBox="1"/>
      </xdr:nvSpPr>
      <xdr:spPr>
        <a:xfrm>
          <a:off x="3102840" y="25778114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28864</xdr:rowOff>
    </xdr:from>
    <xdr:ext cx="909205" cy="373908"/>
    <xdr:sp macro="" textlink="">
      <xdr:nvSpPr>
        <xdr:cNvPr id="1235" name="TextBox 1234"/>
        <xdr:cNvSpPr txBox="1"/>
      </xdr:nvSpPr>
      <xdr:spPr>
        <a:xfrm>
          <a:off x="3102840" y="25778114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28864</xdr:rowOff>
    </xdr:from>
    <xdr:ext cx="909205" cy="373908"/>
    <xdr:sp macro="" textlink="">
      <xdr:nvSpPr>
        <xdr:cNvPr id="1236" name="TextBox 1235"/>
        <xdr:cNvSpPr txBox="1"/>
      </xdr:nvSpPr>
      <xdr:spPr>
        <a:xfrm>
          <a:off x="3102840" y="25778114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37" name="TextBox 123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38" name="TextBox 123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39" name="TextBox 123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40" name="TextBox 123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41" name="TextBox 124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42" name="TextBox 1241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43" name="TextBox 124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44" name="TextBox 124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45" name="TextBox 124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46" name="TextBox 124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607979"/>
    <xdr:sp macro="" textlink="">
      <xdr:nvSpPr>
        <xdr:cNvPr id="1247" name="TextBox 1246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48" name="TextBox 1247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49" name="TextBox 1248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50" name="TextBox 1249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24782</xdr:rowOff>
    </xdr:from>
    <xdr:ext cx="1051611" cy="374141"/>
    <xdr:sp macro="" textlink="">
      <xdr:nvSpPr>
        <xdr:cNvPr id="1251" name="TextBox 1250"/>
        <xdr:cNvSpPr txBox="1"/>
      </xdr:nvSpPr>
      <xdr:spPr>
        <a:xfrm>
          <a:off x="3102840" y="25408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252" name="TextBox 125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253" name="TextBox 125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254" name="TextBox 125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255" name="TextBox 1254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256" name="TextBox 1255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257" name="TextBox 1256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258" name="TextBox 1257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259" name="TextBox 1258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260" name="TextBox 125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261" name="TextBox 1260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262" name="TextBox 1261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263" name="TextBox 126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264" name="TextBox 126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265" name="TextBox 126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266" name="TextBox 126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267" name="TextBox 1266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268" name="TextBox 1267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269" name="TextBox 1268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270" name="TextBox 126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271" name="TextBox 127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272" name="TextBox 1271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0</xdr:rowOff>
    </xdr:from>
    <xdr:ext cx="1051611" cy="503155"/>
    <xdr:sp macro="" textlink="">
      <xdr:nvSpPr>
        <xdr:cNvPr id="1273" name="TextBox 1272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274" name="TextBox 1273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275" name="TextBox 1274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276" name="TextBox 1275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277" name="TextBox 1276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26143</xdr:rowOff>
    </xdr:from>
    <xdr:ext cx="1051611" cy="561212"/>
    <xdr:sp macro="" textlink="">
      <xdr:nvSpPr>
        <xdr:cNvPr id="1278" name="TextBox 1277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279" name="TextBox 1278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280" name="TextBox 1279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61746" cy="465909"/>
    <xdr:sp macro="" textlink="">
      <xdr:nvSpPr>
        <xdr:cNvPr id="1281" name="TextBox 1280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61746" cy="465909"/>
    <xdr:sp macro="" textlink="">
      <xdr:nvSpPr>
        <xdr:cNvPr id="1282" name="TextBox 1281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83" name="TextBox 128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84" name="TextBox 1283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85" name="TextBox 128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86" name="TextBox 128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87" name="TextBox 1286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88" name="TextBox 128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89" name="TextBox 1288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90" name="TextBox 128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91" name="TextBox 129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92" name="TextBox 1291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607979"/>
    <xdr:sp macro="" textlink="">
      <xdr:nvSpPr>
        <xdr:cNvPr id="1293" name="TextBox 1292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94" name="TextBox 129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95" name="TextBox 1294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96" name="TextBox 1295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97" name="TextBox 129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298" name="TextBox 129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299" name="TextBox 129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00" name="TextBox 129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01" name="TextBox 130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302" name="TextBox 1301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303" name="TextBox 130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04" name="TextBox 130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05" name="TextBox 130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06" name="TextBox 130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607979"/>
    <xdr:sp macro="" textlink="">
      <xdr:nvSpPr>
        <xdr:cNvPr id="1307" name="TextBox 1306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08" name="TextBox 1307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309" name="TextBox 1308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310" name="TextBox 1309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24782</xdr:rowOff>
    </xdr:from>
    <xdr:ext cx="1051611" cy="374141"/>
    <xdr:sp macro="" textlink="">
      <xdr:nvSpPr>
        <xdr:cNvPr id="1311" name="TextBox 1310"/>
        <xdr:cNvSpPr txBox="1"/>
      </xdr:nvSpPr>
      <xdr:spPr>
        <a:xfrm>
          <a:off x="3102840" y="25408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312" name="TextBox 1311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313" name="TextBox 131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14" name="TextBox 131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15" name="TextBox 131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16" name="TextBox 131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317" name="TextBox 131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318" name="TextBox 131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19" name="TextBox 131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20" name="TextBox 131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21" name="TextBox 132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607979"/>
    <xdr:sp macro="" textlink="">
      <xdr:nvSpPr>
        <xdr:cNvPr id="1322" name="TextBox 1321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501748"/>
    <xdr:sp macro="" textlink="">
      <xdr:nvSpPr>
        <xdr:cNvPr id="1323" name="TextBox 1322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324" name="TextBox 1323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1325" name="TextBox 1324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26" name="TextBox 1325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27" name="TextBox 132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28" name="TextBox 132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29" name="TextBox 132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30" name="TextBox 1329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31" name="TextBox 1330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32" name="TextBox 1331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33" name="TextBox 1332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34" name="TextBox 1333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35" name="TextBox 1334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36" name="TextBox 1335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37" name="TextBox 133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38" name="TextBox 133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39" name="TextBox 1338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40" name="TextBox 133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41" name="TextBox 134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42" name="TextBox 1341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43" name="TextBox 1342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44" name="TextBox 1343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45" name="TextBox 134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46" name="TextBox 134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0</xdr:rowOff>
    </xdr:from>
    <xdr:ext cx="1051611" cy="503155"/>
    <xdr:sp macro="" textlink="">
      <xdr:nvSpPr>
        <xdr:cNvPr id="1347" name="TextBox 1346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48" name="TextBox 1347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49" name="TextBox 1348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50" name="TextBox 1349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51" name="TextBox 1350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26143</xdr:rowOff>
    </xdr:from>
    <xdr:ext cx="1051611" cy="561212"/>
    <xdr:sp macro="" textlink="">
      <xdr:nvSpPr>
        <xdr:cNvPr id="1352" name="TextBox 1351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53" name="TextBox 1352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54" name="TextBox 1353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61746" cy="465909"/>
    <xdr:sp macro="" textlink="">
      <xdr:nvSpPr>
        <xdr:cNvPr id="1355" name="TextBox 1354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61746" cy="465909"/>
    <xdr:sp macro="" textlink="">
      <xdr:nvSpPr>
        <xdr:cNvPr id="1356" name="TextBox 1355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57" name="TextBox 135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58" name="TextBox 135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59" name="TextBox 135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60" name="TextBox 1359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61" name="TextBox 1360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62" name="TextBox 136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63" name="TextBox 136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64" name="TextBox 136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65" name="TextBox 1364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66" name="TextBox 1365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67" name="TextBox 1366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68" name="TextBox 1367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69" name="TextBox 1368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70" name="TextBox 136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71" name="TextBox 137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72" name="TextBox 1371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73" name="TextBox 1372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74" name="TextBox 137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75" name="TextBox 1374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76" name="TextBox 137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77" name="TextBox 1376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78" name="TextBox 1377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79" name="TextBox 1378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1380" name="TextBox 1379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81" name="TextBox 138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82" name="TextBox 1381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1383" name="TextBox 1382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0</xdr:rowOff>
    </xdr:from>
    <xdr:ext cx="1051611" cy="503155"/>
    <xdr:sp macro="" textlink="">
      <xdr:nvSpPr>
        <xdr:cNvPr id="1384" name="TextBox 1383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85" name="TextBox 1384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86" name="TextBox 1385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87" name="TextBox 1386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88" name="TextBox 1387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26143</xdr:rowOff>
    </xdr:from>
    <xdr:ext cx="1051611" cy="561212"/>
    <xdr:sp macro="" textlink="">
      <xdr:nvSpPr>
        <xdr:cNvPr id="1389" name="TextBox 1388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90" name="TextBox 1389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1391" name="TextBox 1390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61746" cy="465909"/>
    <xdr:sp macro="" textlink="">
      <xdr:nvSpPr>
        <xdr:cNvPr id="1392" name="TextBox 1391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61746" cy="465909"/>
    <xdr:sp macro="" textlink="">
      <xdr:nvSpPr>
        <xdr:cNvPr id="1393" name="TextBox 1392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94" name="TextBox 139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95" name="TextBox 1394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96" name="TextBox 1395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1397" name="TextBox 139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4141"/>
    <xdr:sp macro="" textlink="">
      <xdr:nvSpPr>
        <xdr:cNvPr id="1398" name="TextBox 1397"/>
        <xdr:cNvSpPr txBox="1"/>
      </xdr:nvSpPr>
      <xdr:spPr>
        <a:xfrm>
          <a:off x="3102840" y="25778114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4141"/>
    <xdr:sp macro="" textlink="">
      <xdr:nvSpPr>
        <xdr:cNvPr id="1399" name="TextBox 1398"/>
        <xdr:cNvSpPr txBox="1"/>
      </xdr:nvSpPr>
      <xdr:spPr>
        <a:xfrm>
          <a:off x="3102840" y="25778114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3908"/>
    <xdr:sp macro="" textlink="">
      <xdr:nvSpPr>
        <xdr:cNvPr id="1400" name="TextBox 1399"/>
        <xdr:cNvSpPr txBox="1"/>
      </xdr:nvSpPr>
      <xdr:spPr>
        <a:xfrm>
          <a:off x="3102840" y="25778114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909205" cy="373908"/>
    <xdr:sp macro="" textlink="">
      <xdr:nvSpPr>
        <xdr:cNvPr id="1401" name="TextBox 1400"/>
        <xdr:cNvSpPr txBox="1"/>
      </xdr:nvSpPr>
      <xdr:spPr>
        <a:xfrm>
          <a:off x="3102840" y="25778114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04" name="TextBox 1403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12" name="TextBox 1411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16" name="TextBox 1415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18" name="TextBox 141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19" name="TextBox 141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24" name="TextBox 1423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25" name="TextBox 142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26" name="TextBox 1425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27" name="TextBox 142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28" name="TextBox 142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429" name="TextBox 142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430" name="TextBox 142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431" name="TextBox 143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1432" name="TextBox 1431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33" name="TextBox 143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34" name="TextBox 1433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35" name="TextBox 143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436" name="TextBox 1435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437" name="TextBox 1436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438" name="TextBox 1437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439" name="TextBox 143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440" name="TextBox 143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441" name="TextBox 144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24782</xdr:rowOff>
    </xdr:from>
    <xdr:ext cx="1051611" cy="374141"/>
    <xdr:sp macro="" textlink="">
      <xdr:nvSpPr>
        <xdr:cNvPr id="1442" name="TextBox 1441"/>
        <xdr:cNvSpPr txBox="1"/>
      </xdr:nvSpPr>
      <xdr:spPr>
        <a:xfrm>
          <a:off x="3102840" y="22995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1443" name="TextBox 1442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1444" name="TextBox 1443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445" name="TextBox 1444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446" name="TextBox 144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447" name="TextBox 144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448" name="TextBox 144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449" name="TextBox 1448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450" name="TextBox 1449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451" name="TextBox 1450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452" name="TextBox 1451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453" name="TextBox 145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454" name="TextBox 145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455" name="TextBox 1454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456" name="TextBox 145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457" name="TextBox 145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458" name="TextBox 145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459" name="TextBox 1458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460" name="TextBox 145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461" name="TextBox 1460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462" name="TextBox 1461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463" name="TextBox 146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464" name="TextBox 146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465" name="TextBox 146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03155"/>
    <xdr:sp macro="" textlink="">
      <xdr:nvSpPr>
        <xdr:cNvPr id="1466" name="TextBox 1465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467" name="TextBox 1466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468" name="TextBox 1467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469" name="TextBox 1468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470" name="TextBox 1469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26143</xdr:rowOff>
    </xdr:from>
    <xdr:ext cx="1051611" cy="561212"/>
    <xdr:sp macro="" textlink="">
      <xdr:nvSpPr>
        <xdr:cNvPr id="1471" name="TextBox 1470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472" name="TextBox 147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473" name="TextBox 1472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474" name="TextBox 1473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475" name="TextBox 1474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76" name="TextBox 147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77" name="TextBox 1476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78" name="TextBox 147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79" name="TextBox 147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80" name="TextBox 1479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81" name="TextBox 148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82" name="TextBox 1481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83" name="TextBox 148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84" name="TextBox 148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85" name="TextBox 1484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1486" name="TextBox 1485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87" name="TextBox 148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88" name="TextBox 1487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89" name="TextBox 1488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90" name="TextBox 1489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91" name="TextBox 149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92" name="TextBox 1491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93" name="TextBox 149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94" name="TextBox 149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95" name="TextBox 149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496" name="TextBox 149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97" name="TextBox 149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98" name="TextBox 149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499" name="TextBox 149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500" name="TextBox 149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501" name="TextBox 150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502" name="TextBox 1501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1503" name="TextBox 1502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504" name="TextBox 150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505" name="TextBox 150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506" name="TextBox 150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507" name="TextBox 1506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508" name="TextBox 1507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509" name="TextBox 150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510" name="TextBox 150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511" name="TextBox 151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512" name="TextBox 1511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24782</xdr:rowOff>
    </xdr:from>
    <xdr:ext cx="1051611" cy="374141"/>
    <xdr:sp macro="" textlink="">
      <xdr:nvSpPr>
        <xdr:cNvPr id="1513" name="TextBox 1512"/>
        <xdr:cNvSpPr txBox="1"/>
      </xdr:nvSpPr>
      <xdr:spPr>
        <a:xfrm>
          <a:off x="3102840" y="22995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1514" name="TextBox 1513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1515" name="TextBox 1514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516" name="TextBox 151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517" name="TextBox 1516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518" name="TextBox 151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519" name="TextBox 151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520" name="TextBox 1519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521" name="TextBox 152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522" name="TextBox 1521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523" name="TextBox 152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524" name="TextBox 152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525" name="TextBox 1524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1526" name="TextBox 1525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527" name="TextBox 152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528" name="TextBox 1527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529" name="TextBox 1528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30" name="TextBox 152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31" name="TextBox 153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32" name="TextBox 153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33" name="TextBox 1532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34" name="TextBox 153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35" name="TextBox 1534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36" name="TextBox 1535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37" name="TextBox 1536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38" name="TextBox 153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39" name="TextBox 1538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40" name="TextBox 1539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41" name="TextBox 154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42" name="TextBox 154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43" name="TextBox 154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44" name="TextBox 154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45" name="TextBox 154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46" name="TextBox 1545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47" name="TextBox 1546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48" name="TextBox 154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49" name="TextBox 1548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50" name="TextBox 154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03155"/>
    <xdr:sp macro="" textlink="">
      <xdr:nvSpPr>
        <xdr:cNvPr id="1551" name="TextBox 1550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52" name="TextBox 155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53" name="TextBox 1552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54" name="TextBox 1553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55" name="TextBox 1554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26143</xdr:rowOff>
    </xdr:from>
    <xdr:ext cx="1051611" cy="561212"/>
    <xdr:sp macro="" textlink="">
      <xdr:nvSpPr>
        <xdr:cNvPr id="1556" name="TextBox 1555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57" name="TextBox 1556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58" name="TextBox 1557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559" name="TextBox 1558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560" name="TextBox 1559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61" name="TextBox 156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62" name="TextBox 156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63" name="TextBox 1562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64" name="TextBox 1563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65" name="TextBox 1564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66" name="TextBox 156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67" name="TextBox 156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68" name="TextBox 156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69" name="TextBox 156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70" name="TextBox 156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71" name="TextBox 1570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72" name="TextBox 1571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73" name="TextBox 157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74" name="TextBox 157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75" name="TextBox 157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76" name="TextBox 1575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77" name="TextBox 1576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78" name="TextBox 157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79" name="TextBox 157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80" name="TextBox 157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81" name="TextBox 1580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82" name="TextBox 1581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83" name="TextBox 1582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584" name="TextBox 158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85" name="TextBox 158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86" name="TextBox 1585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587" name="TextBox 1586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03155"/>
    <xdr:sp macro="" textlink="">
      <xdr:nvSpPr>
        <xdr:cNvPr id="1588" name="TextBox 1587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89" name="TextBox 1588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90" name="TextBox 1589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91" name="TextBox 1590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92" name="TextBox 159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26143</xdr:rowOff>
    </xdr:from>
    <xdr:ext cx="1051611" cy="561212"/>
    <xdr:sp macro="" textlink="">
      <xdr:nvSpPr>
        <xdr:cNvPr id="1593" name="TextBox 1592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94" name="TextBox 1593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595" name="TextBox 1594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596" name="TextBox 1595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597" name="TextBox 1596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98" name="TextBox 159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599" name="TextBox 159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600" name="TextBox 159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601" name="TextBox 160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02" name="TextBox 160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03" name="TextBox 1602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04" name="TextBox 1603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05" name="TextBox 1604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06" name="TextBox 160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07" name="TextBox 1606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08" name="TextBox 160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09" name="TextBox 1608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10" name="TextBox 160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11" name="TextBox 161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12" name="TextBox 161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13" name="TextBox 161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14" name="TextBox 161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1615" name="TextBox 1614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16" name="TextBox 161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17" name="TextBox 1616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18" name="TextBox 161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19" name="TextBox 1618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20" name="TextBox 1619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21" name="TextBox 1620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22" name="TextBox 162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23" name="TextBox 162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24" name="TextBox 162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24782</xdr:rowOff>
    </xdr:from>
    <xdr:ext cx="1051611" cy="374141"/>
    <xdr:sp macro="" textlink="">
      <xdr:nvSpPr>
        <xdr:cNvPr id="1625" name="TextBox 1624"/>
        <xdr:cNvSpPr txBox="1"/>
      </xdr:nvSpPr>
      <xdr:spPr>
        <a:xfrm>
          <a:off x="3102840" y="22249782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1626" name="TextBox 1625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1627" name="TextBox 1626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628" name="TextBox 162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629" name="TextBox 162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630" name="TextBox 162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631" name="TextBox 1630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632" name="TextBox 163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633" name="TextBox 1632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634" name="TextBox 1633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635" name="TextBox 163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636" name="TextBox 163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637" name="TextBox 1636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638" name="TextBox 1637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639" name="TextBox 163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640" name="TextBox 163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641" name="TextBox 164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642" name="TextBox 164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643" name="TextBox 164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644" name="TextBox 1643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645" name="TextBox 1644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646" name="TextBox 164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647" name="TextBox 1646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648" name="TextBox 164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0</xdr:rowOff>
    </xdr:from>
    <xdr:ext cx="1051611" cy="503155"/>
    <xdr:sp macro="" textlink="">
      <xdr:nvSpPr>
        <xdr:cNvPr id="1649" name="TextBox 1648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650" name="TextBox 164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651" name="TextBox 1650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652" name="TextBox 1651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653" name="TextBox 1652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26143</xdr:rowOff>
    </xdr:from>
    <xdr:ext cx="1051611" cy="561212"/>
    <xdr:sp macro="" textlink="">
      <xdr:nvSpPr>
        <xdr:cNvPr id="1654" name="TextBox 1653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655" name="TextBox 1654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656" name="TextBox 1655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657" name="TextBox 1656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658" name="TextBox 1657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59" name="TextBox 165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60" name="TextBox 1659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61" name="TextBox 166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62" name="TextBox 166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63" name="TextBox 1662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64" name="TextBox 166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65" name="TextBox 1664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66" name="TextBox 166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67" name="TextBox 166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68" name="TextBox 1667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1669" name="TextBox 1668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70" name="TextBox 166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71" name="TextBox 1670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72" name="TextBox 167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73" name="TextBox 1672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74" name="TextBox 167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75" name="TextBox 1674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76" name="TextBox 167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77" name="TextBox 167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78" name="TextBox 167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79" name="TextBox 167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80" name="TextBox 167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81" name="TextBox 168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82" name="TextBox 168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83" name="TextBox 168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84" name="TextBox 168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85" name="TextBox 1684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1686" name="TextBox 1685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687" name="TextBox 168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88" name="TextBox 168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89" name="TextBox 168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90" name="TextBox 1689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91" name="TextBox 1690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92" name="TextBox 169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93" name="TextBox 169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94" name="TextBox 169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695" name="TextBox 1694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24782</xdr:rowOff>
    </xdr:from>
    <xdr:ext cx="1051611" cy="374141"/>
    <xdr:sp macro="" textlink="">
      <xdr:nvSpPr>
        <xdr:cNvPr id="1696" name="TextBox 1695"/>
        <xdr:cNvSpPr txBox="1"/>
      </xdr:nvSpPr>
      <xdr:spPr>
        <a:xfrm>
          <a:off x="3102840" y="22249782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1697" name="TextBox 1696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1698" name="TextBox 1697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699" name="TextBox 169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700" name="TextBox 1699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701" name="TextBox 170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702" name="TextBox 170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703" name="TextBox 1702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704" name="TextBox 170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705" name="TextBox 1704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706" name="TextBox 170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707" name="TextBox 170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708" name="TextBox 1707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1709" name="TextBox 1708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710" name="TextBox 170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711" name="TextBox 1710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712" name="TextBox 171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28864</xdr:rowOff>
    </xdr:from>
    <xdr:ext cx="909205" cy="374141"/>
    <xdr:sp macro="" textlink="">
      <xdr:nvSpPr>
        <xdr:cNvPr id="1713" name="TextBox 1712"/>
        <xdr:cNvSpPr txBox="1"/>
      </xdr:nvSpPr>
      <xdr:spPr>
        <a:xfrm>
          <a:off x="3102840" y="234127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28864</xdr:rowOff>
    </xdr:from>
    <xdr:ext cx="909205" cy="374141"/>
    <xdr:sp macro="" textlink="">
      <xdr:nvSpPr>
        <xdr:cNvPr id="1714" name="TextBox 1713"/>
        <xdr:cNvSpPr txBox="1"/>
      </xdr:nvSpPr>
      <xdr:spPr>
        <a:xfrm>
          <a:off x="3102840" y="234127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15" name="TextBox 171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16" name="TextBox 171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17" name="TextBox 171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18" name="TextBox 171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19" name="TextBox 1718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20" name="TextBox 1719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21" name="TextBox 172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22" name="TextBox 172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23" name="TextBox 172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24" name="TextBox 1723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25" name="TextBox 1724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26" name="TextBox 172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27" name="TextBox 172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28" name="TextBox 172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29" name="TextBox 1728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30" name="TextBox 172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31" name="TextBox 1730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32" name="TextBox 173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33" name="TextBox 173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34" name="TextBox 1733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35" name="TextBox 173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0</xdr:rowOff>
    </xdr:from>
    <xdr:ext cx="1051611" cy="503155"/>
    <xdr:sp macro="" textlink="">
      <xdr:nvSpPr>
        <xdr:cNvPr id="1736" name="TextBox 1735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37" name="TextBox 1736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38" name="TextBox 1737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39" name="TextBox 1738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40" name="TextBox 173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26143</xdr:rowOff>
    </xdr:from>
    <xdr:ext cx="1051611" cy="561212"/>
    <xdr:sp macro="" textlink="">
      <xdr:nvSpPr>
        <xdr:cNvPr id="1741" name="TextBox 1740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42" name="TextBox 1741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43" name="TextBox 1742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744" name="TextBox 1743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745" name="TextBox 1744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46" name="TextBox 174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47" name="TextBox 174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48" name="TextBox 174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49" name="TextBox 174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50" name="TextBox 174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51" name="TextBox 1750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52" name="TextBox 1751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53" name="TextBox 175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54" name="TextBox 175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55" name="TextBox 175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56" name="TextBox 1755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57" name="TextBox 1756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58" name="TextBox 175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59" name="TextBox 1758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60" name="TextBox 175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61" name="TextBox 1760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62" name="TextBox 176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63" name="TextBox 176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64" name="TextBox 176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65" name="TextBox 176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66" name="TextBox 176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67" name="TextBox 1766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68" name="TextBox 1767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1769" name="TextBox 1768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70" name="TextBox 176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71" name="TextBox 177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1772" name="TextBox 177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0</xdr:rowOff>
    </xdr:from>
    <xdr:ext cx="1051611" cy="503155"/>
    <xdr:sp macro="" textlink="">
      <xdr:nvSpPr>
        <xdr:cNvPr id="1773" name="TextBox 1772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74" name="TextBox 1773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75" name="TextBox 1774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76" name="TextBox 1775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77" name="TextBox 1776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26143</xdr:rowOff>
    </xdr:from>
    <xdr:ext cx="1051611" cy="561212"/>
    <xdr:sp macro="" textlink="">
      <xdr:nvSpPr>
        <xdr:cNvPr id="1778" name="TextBox 1777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79" name="TextBox 1778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1780" name="TextBox 177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781" name="TextBox 1780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1782" name="TextBox 1781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83" name="TextBox 178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84" name="TextBox 178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85" name="TextBox 178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786" name="TextBox 178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28864</xdr:rowOff>
    </xdr:from>
    <xdr:ext cx="909205" cy="373908"/>
    <xdr:sp macro="" textlink="">
      <xdr:nvSpPr>
        <xdr:cNvPr id="1787" name="TextBox 1786"/>
        <xdr:cNvSpPr txBox="1"/>
      </xdr:nvSpPr>
      <xdr:spPr>
        <a:xfrm>
          <a:off x="3102840" y="234127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28864</xdr:rowOff>
    </xdr:from>
    <xdr:ext cx="909205" cy="373908"/>
    <xdr:sp macro="" textlink="">
      <xdr:nvSpPr>
        <xdr:cNvPr id="1788" name="TextBox 1787"/>
        <xdr:cNvSpPr txBox="1"/>
      </xdr:nvSpPr>
      <xdr:spPr>
        <a:xfrm>
          <a:off x="3102840" y="234127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789" name="TextBox 1788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790" name="TextBox 1789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791" name="TextBox 1790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792" name="TextBox 1791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793" name="TextBox 179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794" name="TextBox 1793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795" name="TextBox 179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796" name="TextBox 1795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797" name="TextBox 179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798" name="TextBox 179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799" name="TextBox 179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00" name="TextBox 179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01" name="TextBox 180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1802" name="TextBox 1801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03" name="TextBox 180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04" name="TextBox 1803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05" name="TextBox 180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06" name="TextBox 1805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07" name="TextBox 1806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08" name="TextBox 1807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09" name="TextBox 180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10" name="TextBox 180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11" name="TextBox 181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24782</xdr:rowOff>
    </xdr:from>
    <xdr:ext cx="1051611" cy="374141"/>
    <xdr:sp macro="" textlink="">
      <xdr:nvSpPr>
        <xdr:cNvPr id="1812" name="TextBox 1811"/>
        <xdr:cNvSpPr txBox="1"/>
      </xdr:nvSpPr>
      <xdr:spPr>
        <a:xfrm>
          <a:off x="3102840" y="22995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1813" name="TextBox 1812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1814" name="TextBox 1813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815" name="TextBox 1814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816" name="TextBox 181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817" name="TextBox 181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818" name="TextBox 181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819" name="TextBox 1818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820" name="TextBox 1819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821" name="TextBox 1820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822" name="TextBox 1821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823" name="TextBox 182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824" name="TextBox 182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825" name="TextBox 1824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826" name="TextBox 182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827" name="TextBox 182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828" name="TextBox 182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829" name="TextBox 1828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830" name="TextBox 182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831" name="TextBox 1830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832" name="TextBox 1831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833" name="TextBox 183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834" name="TextBox 183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835" name="TextBox 183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03155"/>
    <xdr:sp macro="" textlink="">
      <xdr:nvSpPr>
        <xdr:cNvPr id="1836" name="TextBox 1835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837" name="TextBox 1836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838" name="TextBox 1837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839" name="TextBox 1838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840" name="TextBox 1839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26143</xdr:rowOff>
    </xdr:from>
    <xdr:ext cx="1051611" cy="561212"/>
    <xdr:sp macro="" textlink="">
      <xdr:nvSpPr>
        <xdr:cNvPr id="1841" name="TextBox 1840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842" name="TextBox 184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843" name="TextBox 1842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844" name="TextBox 1843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845" name="TextBox 1844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46" name="TextBox 184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47" name="TextBox 1846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48" name="TextBox 184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49" name="TextBox 184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50" name="TextBox 1849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51" name="TextBox 185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52" name="TextBox 1851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53" name="TextBox 185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54" name="TextBox 185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55" name="TextBox 1854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1856" name="TextBox 1855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57" name="TextBox 185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58" name="TextBox 1857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59" name="TextBox 1858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60" name="TextBox 1859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61" name="TextBox 186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62" name="TextBox 1861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63" name="TextBox 186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64" name="TextBox 186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65" name="TextBox 186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66" name="TextBox 186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67" name="TextBox 186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68" name="TextBox 186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69" name="TextBox 186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70" name="TextBox 186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71" name="TextBox 187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72" name="TextBox 1871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1873" name="TextBox 1872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74" name="TextBox 187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75" name="TextBox 187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76" name="TextBox 187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77" name="TextBox 1876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78" name="TextBox 1877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79" name="TextBox 187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80" name="TextBox 187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81" name="TextBox 188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882" name="TextBox 1881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24782</xdr:rowOff>
    </xdr:from>
    <xdr:ext cx="1051611" cy="374141"/>
    <xdr:sp macro="" textlink="">
      <xdr:nvSpPr>
        <xdr:cNvPr id="1883" name="TextBox 1882"/>
        <xdr:cNvSpPr txBox="1"/>
      </xdr:nvSpPr>
      <xdr:spPr>
        <a:xfrm>
          <a:off x="3102840" y="22995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1884" name="TextBox 1883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1885" name="TextBox 1884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86" name="TextBox 188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87" name="TextBox 1886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88" name="TextBox 188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89" name="TextBox 188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90" name="TextBox 1889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91" name="TextBox 189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92" name="TextBox 1891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93" name="TextBox 189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94" name="TextBox 189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95" name="TextBox 1894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1896" name="TextBox 1895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897" name="TextBox 189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98" name="TextBox 1897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899" name="TextBox 1898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00" name="TextBox 189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01" name="TextBox 190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02" name="TextBox 190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03" name="TextBox 1902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04" name="TextBox 190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05" name="TextBox 1904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06" name="TextBox 1905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07" name="TextBox 1906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08" name="TextBox 190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09" name="TextBox 1908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10" name="TextBox 1909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11" name="TextBox 191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12" name="TextBox 191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13" name="TextBox 191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14" name="TextBox 191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15" name="TextBox 191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16" name="TextBox 1915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17" name="TextBox 1916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18" name="TextBox 191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19" name="TextBox 1918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20" name="TextBox 191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03155"/>
    <xdr:sp macro="" textlink="">
      <xdr:nvSpPr>
        <xdr:cNvPr id="1921" name="TextBox 1920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22" name="TextBox 192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23" name="TextBox 1922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24" name="TextBox 1923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25" name="TextBox 1924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26143</xdr:rowOff>
    </xdr:from>
    <xdr:ext cx="1051611" cy="561212"/>
    <xdr:sp macro="" textlink="">
      <xdr:nvSpPr>
        <xdr:cNvPr id="1926" name="TextBox 1925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27" name="TextBox 1926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28" name="TextBox 1927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929" name="TextBox 1928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930" name="TextBox 1929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31" name="TextBox 193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32" name="TextBox 193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33" name="TextBox 1932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34" name="TextBox 1933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35" name="TextBox 1934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36" name="TextBox 193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37" name="TextBox 193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38" name="TextBox 193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39" name="TextBox 193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40" name="TextBox 193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41" name="TextBox 1940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42" name="TextBox 1941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43" name="TextBox 194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44" name="TextBox 194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45" name="TextBox 194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46" name="TextBox 1945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47" name="TextBox 1946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48" name="TextBox 194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49" name="TextBox 194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50" name="TextBox 194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51" name="TextBox 1950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52" name="TextBox 1951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53" name="TextBox 1952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954" name="TextBox 195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55" name="TextBox 195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56" name="TextBox 1955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957" name="TextBox 1956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03155"/>
    <xdr:sp macro="" textlink="">
      <xdr:nvSpPr>
        <xdr:cNvPr id="1958" name="TextBox 1957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59" name="TextBox 1958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60" name="TextBox 1959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61" name="TextBox 1960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62" name="TextBox 196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26143</xdr:rowOff>
    </xdr:from>
    <xdr:ext cx="1051611" cy="561212"/>
    <xdr:sp macro="" textlink="">
      <xdr:nvSpPr>
        <xdr:cNvPr id="1963" name="TextBox 1962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64" name="TextBox 1963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965" name="TextBox 1964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966" name="TextBox 1965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967" name="TextBox 1966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68" name="TextBox 196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69" name="TextBox 196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70" name="TextBox 196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71" name="TextBox 197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972" name="TextBox 197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973" name="TextBox 1972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974" name="TextBox 1973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975" name="TextBox 1974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976" name="TextBox 197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977" name="TextBox 1976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978" name="TextBox 197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979" name="TextBox 1978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980" name="TextBox 197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981" name="TextBox 198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982" name="TextBox 198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983" name="TextBox 198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984" name="TextBox 198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1985" name="TextBox 1984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1986" name="TextBox 198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987" name="TextBox 1986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1988" name="TextBox 198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989" name="TextBox 1988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990" name="TextBox 1989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991" name="TextBox 1990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992" name="TextBox 199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993" name="TextBox 199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1994" name="TextBox 199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24782</xdr:rowOff>
    </xdr:from>
    <xdr:ext cx="1051611" cy="374141"/>
    <xdr:sp macro="" textlink="">
      <xdr:nvSpPr>
        <xdr:cNvPr id="1995" name="TextBox 1994"/>
        <xdr:cNvSpPr txBox="1"/>
      </xdr:nvSpPr>
      <xdr:spPr>
        <a:xfrm>
          <a:off x="3102840" y="22249782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1996" name="TextBox 1995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1997" name="TextBox 1996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98" name="TextBox 199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1999" name="TextBox 199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000" name="TextBox 199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001" name="TextBox 2000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002" name="TextBox 200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003" name="TextBox 2002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04" name="TextBox 2003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05" name="TextBox 200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06" name="TextBox 200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007" name="TextBox 2006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008" name="TextBox 2007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009" name="TextBox 200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010" name="TextBox 200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11" name="TextBox 201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12" name="TextBox 201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13" name="TextBox 201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014" name="TextBox 2013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015" name="TextBox 2014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16" name="TextBox 201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17" name="TextBox 2016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18" name="TextBox 201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0</xdr:rowOff>
    </xdr:from>
    <xdr:ext cx="1051611" cy="503155"/>
    <xdr:sp macro="" textlink="">
      <xdr:nvSpPr>
        <xdr:cNvPr id="2019" name="TextBox 2018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020" name="TextBox 201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021" name="TextBox 2020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022" name="TextBox 2021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023" name="TextBox 2022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26143</xdr:rowOff>
    </xdr:from>
    <xdr:ext cx="1051611" cy="561212"/>
    <xdr:sp macro="" textlink="">
      <xdr:nvSpPr>
        <xdr:cNvPr id="2024" name="TextBox 2023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025" name="TextBox 2024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026" name="TextBox 2025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2027" name="TextBox 2026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2028" name="TextBox 2027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29" name="TextBox 202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30" name="TextBox 2029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31" name="TextBox 203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32" name="TextBox 203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33" name="TextBox 2032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34" name="TextBox 203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35" name="TextBox 2034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36" name="TextBox 203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37" name="TextBox 203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38" name="TextBox 2037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2039" name="TextBox 2038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40" name="TextBox 203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41" name="TextBox 2040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42" name="TextBox 204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43" name="TextBox 2042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44" name="TextBox 204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45" name="TextBox 2044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46" name="TextBox 204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47" name="TextBox 204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48" name="TextBox 204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49" name="TextBox 204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50" name="TextBox 204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51" name="TextBox 205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52" name="TextBox 205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2053" name="TextBox 205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2054" name="TextBox 205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2055" name="TextBox 2054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2056" name="TextBox 2055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57" name="TextBox 205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58" name="TextBox 205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59" name="TextBox 205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2060" name="TextBox 2059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2061" name="TextBox 2060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2062" name="TextBox 206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2063" name="TextBox 206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2064" name="TextBox 206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42596" cy="352580"/>
    <xdr:sp macro="" textlink="">
      <xdr:nvSpPr>
        <xdr:cNvPr id="2065" name="TextBox 2064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24782</xdr:rowOff>
    </xdr:from>
    <xdr:ext cx="1051611" cy="374141"/>
    <xdr:sp macro="" textlink="">
      <xdr:nvSpPr>
        <xdr:cNvPr id="2066" name="TextBox 2065"/>
        <xdr:cNvSpPr txBox="1"/>
      </xdr:nvSpPr>
      <xdr:spPr>
        <a:xfrm>
          <a:off x="3102840" y="22249782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2067" name="TextBox 2066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8127</xdr:rowOff>
    </xdr:from>
    <xdr:ext cx="861746" cy="352580"/>
    <xdr:sp macro="" textlink="">
      <xdr:nvSpPr>
        <xdr:cNvPr id="2068" name="TextBox 2067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69" name="TextBox 206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70" name="TextBox 2069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71" name="TextBox 207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72" name="TextBox 207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73" name="TextBox 2072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74" name="TextBox 207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75" name="TextBox 2074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76" name="TextBox 207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77" name="TextBox 207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78" name="TextBox 2077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127</xdr:row>
      <xdr:rowOff>26142</xdr:rowOff>
    </xdr:from>
    <xdr:ext cx="909205" cy="607979"/>
    <xdr:sp macro="" textlink="">
      <xdr:nvSpPr>
        <xdr:cNvPr id="2079" name="TextBox 2078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127</xdr:row>
      <xdr:rowOff>9487</xdr:rowOff>
    </xdr:from>
    <xdr:ext cx="842596" cy="501748"/>
    <xdr:sp macro="" textlink="">
      <xdr:nvSpPr>
        <xdr:cNvPr id="2080" name="TextBox 207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81" name="TextBox 2080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405493</xdr:rowOff>
    </xdr:from>
    <xdr:ext cx="842596" cy="483165"/>
    <xdr:sp macro="" textlink="">
      <xdr:nvSpPr>
        <xdr:cNvPr id="2082" name="TextBox 208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28864</xdr:rowOff>
    </xdr:from>
    <xdr:ext cx="909205" cy="374141"/>
    <xdr:sp macro="" textlink="">
      <xdr:nvSpPr>
        <xdr:cNvPr id="2083" name="TextBox 2082"/>
        <xdr:cNvSpPr txBox="1"/>
      </xdr:nvSpPr>
      <xdr:spPr>
        <a:xfrm>
          <a:off x="3102840" y="234127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28864</xdr:rowOff>
    </xdr:from>
    <xdr:ext cx="909205" cy="374141"/>
    <xdr:sp macro="" textlink="">
      <xdr:nvSpPr>
        <xdr:cNvPr id="2084" name="TextBox 2083"/>
        <xdr:cNvSpPr txBox="1"/>
      </xdr:nvSpPr>
      <xdr:spPr>
        <a:xfrm>
          <a:off x="3102840" y="234127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085" name="TextBox 208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086" name="TextBox 208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087" name="TextBox 208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088" name="TextBox 208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089" name="TextBox 2088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090" name="TextBox 2089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91" name="TextBox 209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92" name="TextBox 209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93" name="TextBox 209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094" name="TextBox 2093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095" name="TextBox 2094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096" name="TextBox 209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097" name="TextBox 209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98" name="TextBox 209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099" name="TextBox 2098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00" name="TextBox 209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101" name="TextBox 2100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102" name="TextBox 210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03" name="TextBox 210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04" name="TextBox 2103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05" name="TextBox 210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0</xdr:rowOff>
    </xdr:from>
    <xdr:ext cx="1051611" cy="503155"/>
    <xdr:sp macro="" textlink="">
      <xdr:nvSpPr>
        <xdr:cNvPr id="2106" name="TextBox 2105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07" name="TextBox 2106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08" name="TextBox 2107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09" name="TextBox 2108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10" name="TextBox 210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26143</xdr:rowOff>
    </xdr:from>
    <xdr:ext cx="1051611" cy="561212"/>
    <xdr:sp macro="" textlink="">
      <xdr:nvSpPr>
        <xdr:cNvPr id="2111" name="TextBox 2110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12" name="TextBox 2111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13" name="TextBox 2112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2114" name="TextBox 2113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2115" name="TextBox 2114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16" name="TextBox 211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17" name="TextBox 211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18" name="TextBox 211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19" name="TextBox 211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20" name="TextBox 211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21" name="TextBox 2120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22" name="TextBox 2121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23" name="TextBox 212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24" name="TextBox 212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25" name="TextBox 212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126" name="TextBox 2125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127" name="TextBox 2126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28" name="TextBox 212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29" name="TextBox 2128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30" name="TextBox 212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131" name="TextBox 2130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132" name="TextBox 213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33" name="TextBox 213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34" name="TextBox 213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35" name="TextBox 213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36" name="TextBox 213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37" name="TextBox 2136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138" name="TextBox 2137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42596" cy="449843"/>
    <xdr:sp macro="" textlink="">
      <xdr:nvSpPr>
        <xdr:cNvPr id="2139" name="TextBox 2138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40" name="TextBox 213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41" name="TextBox 214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42596" cy="465909"/>
    <xdr:sp macro="" textlink="">
      <xdr:nvSpPr>
        <xdr:cNvPr id="2142" name="TextBox 214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0</xdr:rowOff>
    </xdr:from>
    <xdr:ext cx="1051611" cy="503155"/>
    <xdr:sp macro="" textlink="">
      <xdr:nvSpPr>
        <xdr:cNvPr id="2143" name="TextBox 2142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44" name="TextBox 2143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45" name="TextBox 2144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46" name="TextBox 2145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47" name="TextBox 2146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126</xdr:row>
      <xdr:rowOff>26143</xdr:rowOff>
    </xdr:from>
    <xdr:ext cx="1051611" cy="561212"/>
    <xdr:sp macro="" textlink="">
      <xdr:nvSpPr>
        <xdr:cNvPr id="2148" name="TextBox 2147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49" name="TextBox 2148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0</xdr:rowOff>
    </xdr:from>
    <xdr:ext cx="861746" cy="449843"/>
    <xdr:sp macro="" textlink="">
      <xdr:nvSpPr>
        <xdr:cNvPr id="2150" name="TextBox 214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2151" name="TextBox 2150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9488</xdr:rowOff>
    </xdr:from>
    <xdr:ext cx="861746" cy="465909"/>
    <xdr:sp macro="" textlink="">
      <xdr:nvSpPr>
        <xdr:cNvPr id="2152" name="TextBox 2151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53" name="TextBox 215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54" name="TextBox 215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55" name="TextBox 215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126</xdr:row>
      <xdr:rowOff>393246</xdr:rowOff>
    </xdr:from>
    <xdr:ext cx="842596" cy="352580"/>
    <xdr:sp macro="" textlink="">
      <xdr:nvSpPr>
        <xdr:cNvPr id="2156" name="TextBox 215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28864</xdr:rowOff>
    </xdr:from>
    <xdr:ext cx="909205" cy="373908"/>
    <xdr:sp macro="" textlink="">
      <xdr:nvSpPr>
        <xdr:cNvPr id="2157" name="TextBox 2156"/>
        <xdr:cNvSpPr txBox="1"/>
      </xdr:nvSpPr>
      <xdr:spPr>
        <a:xfrm>
          <a:off x="3102840" y="234127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28864</xdr:rowOff>
    </xdr:from>
    <xdr:ext cx="909205" cy="373908"/>
    <xdr:sp macro="" textlink="">
      <xdr:nvSpPr>
        <xdr:cNvPr id="2158" name="TextBox 2157"/>
        <xdr:cNvSpPr txBox="1"/>
      </xdr:nvSpPr>
      <xdr:spPr>
        <a:xfrm>
          <a:off x="3102840" y="234127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160" name="TextBox 2159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161" name="TextBox 2160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163" name="TextBox 2162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164" name="TextBox 2163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165" name="TextBox 2164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166" name="TextBox 2165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123</xdr:row>
      <xdr:rowOff>0</xdr:rowOff>
    </xdr:from>
    <xdr:ext cx="1051611" cy="374141"/>
    <xdr:sp macro="" textlink="">
      <xdr:nvSpPr>
        <xdr:cNvPr id="2167" name="TextBox 2166"/>
        <xdr:cNvSpPr txBox="1"/>
      </xdr:nvSpPr>
      <xdr:spPr>
        <a:xfrm>
          <a:off x="3102840" y="3960812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169" name="TextBox 2168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185" name="TextBox 2184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191" name="TextBox 2190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192" name="TextBox 2191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193" name="TextBox 2192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194" name="TextBox 2193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195" name="TextBox 2194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196" name="TextBox 2195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197" name="TextBox 2196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198" name="TextBox 2197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199" name="TextBox 2198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42596" cy="352580"/>
    <xdr:sp macro="" textlink="">
      <xdr:nvSpPr>
        <xdr:cNvPr id="2200" name="TextBox 2199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123</xdr:row>
      <xdr:rowOff>0</xdr:rowOff>
    </xdr:from>
    <xdr:ext cx="1051611" cy="374141"/>
    <xdr:sp macro="" textlink="">
      <xdr:nvSpPr>
        <xdr:cNvPr id="2201" name="TextBox 2200"/>
        <xdr:cNvSpPr txBox="1"/>
      </xdr:nvSpPr>
      <xdr:spPr>
        <a:xfrm>
          <a:off x="3102840" y="3960812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202" name="TextBox 2201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203" name="TextBox 2202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204" name="TextBox 2203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205" name="TextBox 2204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206" name="TextBox 2205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123</xdr:row>
      <xdr:rowOff>0</xdr:rowOff>
    </xdr:from>
    <xdr:ext cx="861746" cy="352580"/>
    <xdr:sp macro="" textlink="">
      <xdr:nvSpPr>
        <xdr:cNvPr id="2207" name="TextBox 2206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3102840</xdr:colOff>
      <xdr:row>123</xdr:row>
      <xdr:rowOff>0</xdr:rowOff>
    </xdr:from>
    <xdr:ext cx="1051611" cy="374141"/>
    <xdr:sp macro="" textlink="">
      <xdr:nvSpPr>
        <xdr:cNvPr id="2209" name="TextBox 2208"/>
        <xdr:cNvSpPr txBox="1"/>
      </xdr:nvSpPr>
      <xdr:spPr>
        <a:xfrm>
          <a:off x="3102840" y="4573587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3102840</xdr:colOff>
      <xdr:row>123</xdr:row>
      <xdr:rowOff>0</xdr:rowOff>
    </xdr:from>
    <xdr:ext cx="1051611" cy="374141"/>
    <xdr:sp macro="" textlink="">
      <xdr:nvSpPr>
        <xdr:cNvPr id="2210" name="TextBox 2209"/>
        <xdr:cNvSpPr txBox="1"/>
      </xdr:nvSpPr>
      <xdr:spPr>
        <a:xfrm>
          <a:off x="3102840" y="4573587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13" name="TextBox 2212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14" name="TextBox 2213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15" name="TextBox 2214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16" name="TextBox 2215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17" name="TextBox 2216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18" name="TextBox 2217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113</xdr:row>
      <xdr:rowOff>0</xdr:rowOff>
    </xdr:from>
    <xdr:ext cx="1051611" cy="374141"/>
    <xdr:sp macro="" textlink="">
      <xdr:nvSpPr>
        <xdr:cNvPr id="2219" name="TextBox 2218"/>
        <xdr:cNvSpPr txBox="1"/>
      </xdr:nvSpPr>
      <xdr:spPr>
        <a:xfrm>
          <a:off x="3102840" y="3995737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20" name="TextBox 2219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21" name="TextBox 2220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22" name="TextBox 2221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23" name="TextBox 2222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24" name="TextBox 2223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25" name="TextBox 2224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26" name="TextBox 2225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27" name="TextBox 2226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28" name="TextBox 2227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29" name="TextBox 2228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30" name="TextBox 2229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42596" cy="352580"/>
    <xdr:sp macro="" textlink="">
      <xdr:nvSpPr>
        <xdr:cNvPr id="2231" name="TextBox 2230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113</xdr:row>
      <xdr:rowOff>0</xdr:rowOff>
    </xdr:from>
    <xdr:ext cx="1051611" cy="374141"/>
    <xdr:sp macro="" textlink="">
      <xdr:nvSpPr>
        <xdr:cNvPr id="2232" name="TextBox 2231"/>
        <xdr:cNvSpPr txBox="1"/>
      </xdr:nvSpPr>
      <xdr:spPr>
        <a:xfrm>
          <a:off x="3102840" y="3995737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33" name="TextBox 2232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34" name="TextBox 2233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35" name="TextBox 2234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36" name="TextBox 2235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37" name="TextBox 2236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113</xdr:row>
      <xdr:rowOff>0</xdr:rowOff>
    </xdr:from>
    <xdr:ext cx="861746" cy="352580"/>
    <xdr:sp macro="" textlink="">
      <xdr:nvSpPr>
        <xdr:cNvPr id="2238" name="TextBox 2237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7</xdr:col>
      <xdr:colOff>3841750</xdr:colOff>
      <xdr:row>46</xdr:row>
      <xdr:rowOff>317500</xdr:rowOff>
    </xdr:from>
    <xdr:to>
      <xdr:col>7</xdr:col>
      <xdr:colOff>4536754</xdr:colOff>
      <xdr:row>47</xdr:row>
      <xdr:rowOff>155975</xdr:rowOff>
    </xdr:to>
    <xdr:pic>
      <xdr:nvPicPr>
        <xdr:cNvPr id="2182" name="Рисунок 218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14250" y="1943100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3756025</xdr:colOff>
      <xdr:row>48</xdr:row>
      <xdr:rowOff>342900</xdr:rowOff>
    </xdr:from>
    <xdr:to>
      <xdr:col>7</xdr:col>
      <xdr:colOff>4451029</xdr:colOff>
      <xdr:row>49</xdr:row>
      <xdr:rowOff>213125</xdr:rowOff>
    </xdr:to>
    <xdr:pic>
      <xdr:nvPicPr>
        <xdr:cNvPr id="2183" name="Рисунок 218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8525" y="1980565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3829050</xdr:colOff>
      <xdr:row>50</xdr:row>
      <xdr:rowOff>50800</xdr:rowOff>
    </xdr:from>
    <xdr:to>
      <xdr:col>7</xdr:col>
      <xdr:colOff>4524054</xdr:colOff>
      <xdr:row>50</xdr:row>
      <xdr:rowOff>270275</xdr:rowOff>
    </xdr:to>
    <xdr:pic>
      <xdr:nvPicPr>
        <xdr:cNvPr id="2186" name="Рисунок 218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01550" y="2021205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3806825</xdr:colOff>
      <xdr:row>48</xdr:row>
      <xdr:rowOff>12700</xdr:rowOff>
    </xdr:from>
    <xdr:to>
      <xdr:col>7</xdr:col>
      <xdr:colOff>4501829</xdr:colOff>
      <xdr:row>48</xdr:row>
      <xdr:rowOff>232175</xdr:rowOff>
    </xdr:to>
    <xdr:pic>
      <xdr:nvPicPr>
        <xdr:cNvPr id="2187" name="Рисунок 218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79325" y="1868170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0</xdr:col>
      <xdr:colOff>3800475</xdr:colOff>
      <xdr:row>49</xdr:row>
      <xdr:rowOff>101600</xdr:rowOff>
    </xdr:from>
    <xdr:to>
      <xdr:col>0</xdr:col>
      <xdr:colOff>4495479</xdr:colOff>
      <xdr:row>49</xdr:row>
      <xdr:rowOff>321075</xdr:rowOff>
    </xdr:to>
    <xdr:pic>
      <xdr:nvPicPr>
        <xdr:cNvPr id="2189" name="Рисунок 218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0475" y="1950085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0</xdr:col>
      <xdr:colOff>3794125</xdr:colOff>
      <xdr:row>50</xdr:row>
      <xdr:rowOff>95250</xdr:rowOff>
    </xdr:from>
    <xdr:to>
      <xdr:col>0</xdr:col>
      <xdr:colOff>4489129</xdr:colOff>
      <xdr:row>50</xdr:row>
      <xdr:rowOff>314725</xdr:rowOff>
    </xdr:to>
    <xdr:pic>
      <xdr:nvPicPr>
        <xdr:cNvPr id="2190" name="Рисунок 218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66625" y="21304250"/>
          <a:ext cx="695004" cy="219475"/>
        </a:xfrm>
        <a:prstGeom prst="rect">
          <a:avLst/>
        </a:prstGeom>
      </xdr:spPr>
    </xdr:pic>
    <xdr:clientData/>
  </xdr:twoCellAnchor>
  <xdr:oneCellAnchor>
    <xdr:from>
      <xdr:col>9</xdr:col>
      <xdr:colOff>587375</xdr:colOff>
      <xdr:row>5</xdr:row>
      <xdr:rowOff>254000</xdr:rowOff>
    </xdr:from>
    <xdr:ext cx="184731" cy="264560"/>
    <xdr:sp macro="" textlink="">
      <xdr:nvSpPr>
        <xdr:cNvPr id="474" name="TextBox 473"/>
        <xdr:cNvSpPr txBox="1"/>
      </xdr:nvSpPr>
      <xdr:spPr>
        <a:xfrm>
          <a:off x="14224000" y="306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9</xdr:col>
      <xdr:colOff>238125</xdr:colOff>
      <xdr:row>4</xdr:row>
      <xdr:rowOff>523875</xdr:rowOff>
    </xdr:from>
    <xdr:to>
      <xdr:col>11</xdr:col>
      <xdr:colOff>127000</xdr:colOff>
      <xdr:row>5</xdr:row>
      <xdr:rowOff>428625</xdr:rowOff>
    </xdr:to>
    <xdr:sp macro="" textlink="">
      <xdr:nvSpPr>
        <xdr:cNvPr id="476" name="Прямоугольник 475"/>
        <xdr:cNvSpPr/>
      </xdr:nvSpPr>
      <xdr:spPr>
        <a:xfrm>
          <a:off x="13874750" y="2794000"/>
          <a:ext cx="1666875" cy="4445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6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ноябрь 2025</a:t>
          </a:r>
          <a:r>
            <a:rPr lang="ru-RU" sz="1600">
              <a:latin typeface="Times New Roman" pitchFamily="18" charset="0"/>
              <a:cs typeface="Times New Roman" pitchFamily="18" charset="0"/>
            </a:rPr>
            <a:t>ь</a:t>
          </a:r>
        </a:p>
      </xdr:txBody>
    </xdr:sp>
    <xdr:clientData/>
  </xdr:twoCellAnchor>
  <xdr:oneCellAnchor>
    <xdr:from>
      <xdr:col>0</xdr:col>
      <xdr:colOff>3794125</xdr:colOff>
      <xdr:row>52</xdr:row>
      <xdr:rowOff>95250</xdr:rowOff>
    </xdr:from>
    <xdr:ext cx="695004" cy="219475"/>
    <xdr:pic>
      <xdr:nvPicPr>
        <xdr:cNvPr id="2208" name="Рисунок 220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66625" y="22082125"/>
          <a:ext cx="695004" cy="219475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47625</xdr:rowOff>
        </xdr:from>
        <xdr:to>
          <xdr:col>13</xdr:col>
          <xdr:colOff>0</xdr:colOff>
          <xdr:row>5</xdr:row>
          <xdr:rowOff>485775</xdr:rowOff>
        </xdr:to>
        <xdr:sp macro="" textlink="">
          <xdr:nvSpPr>
            <xdr:cNvPr id="310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71</xdr:row>
          <xdr:rowOff>76200</xdr:rowOff>
        </xdr:from>
        <xdr:to>
          <xdr:col>12</xdr:col>
          <xdr:colOff>533400</xdr:colOff>
          <xdr:row>80</xdr:row>
          <xdr:rowOff>381000</xdr:rowOff>
        </xdr:to>
        <xdr:sp macro="" textlink="">
          <xdr:nvSpPr>
            <xdr:cNvPr id="475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314325</xdr:rowOff>
        </xdr:from>
        <xdr:to>
          <xdr:col>12</xdr:col>
          <xdr:colOff>600075</xdr:colOff>
          <xdr:row>141</xdr:row>
          <xdr:rowOff>171450</xdr:rowOff>
        </xdr:to>
        <xdr:sp macro="" textlink="">
          <xdr:nvSpPr>
            <xdr:cNvPr id="477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10</xdr:col>
      <xdr:colOff>460375</xdr:colOff>
      <xdr:row>5</xdr:row>
      <xdr:rowOff>47625</xdr:rowOff>
    </xdr:from>
    <xdr:to>
      <xdr:col>12</xdr:col>
      <xdr:colOff>381000</xdr:colOff>
      <xdr:row>5</xdr:row>
      <xdr:rowOff>412750</xdr:rowOff>
    </xdr:to>
    <xdr:sp macro="" textlink="">
      <xdr:nvSpPr>
        <xdr:cNvPr id="495" name="TextBox 494"/>
        <xdr:cNvSpPr txBox="1"/>
      </xdr:nvSpPr>
      <xdr:spPr>
        <a:xfrm>
          <a:off x="14986000" y="2857500"/>
          <a:ext cx="1698625" cy="36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600" baseline="0"/>
            <a:t>май </a:t>
          </a:r>
          <a:r>
            <a:rPr lang="ru-RU" sz="1600"/>
            <a:t>2026</a:t>
          </a:r>
        </a:p>
      </xdr:txBody>
    </xdr:sp>
    <xdr:clientData/>
  </xdr:twoCellAnchor>
  <xdr:twoCellAnchor editAs="oneCell">
    <xdr:from>
      <xdr:col>7</xdr:col>
      <xdr:colOff>3905250</xdr:colOff>
      <xdr:row>87</xdr:row>
      <xdr:rowOff>349250</xdr:rowOff>
    </xdr:from>
    <xdr:to>
      <xdr:col>8</xdr:col>
      <xdr:colOff>44129</xdr:colOff>
      <xdr:row>88</xdr:row>
      <xdr:rowOff>155975</xdr:rowOff>
    </xdr:to>
    <xdr:pic>
      <xdr:nvPicPr>
        <xdr:cNvPr id="2188" name="Рисунок 218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0" y="32686625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3857625</xdr:colOff>
      <xdr:row>92</xdr:row>
      <xdr:rowOff>333375</xdr:rowOff>
    </xdr:from>
    <xdr:to>
      <xdr:col>7</xdr:col>
      <xdr:colOff>4552629</xdr:colOff>
      <xdr:row>93</xdr:row>
      <xdr:rowOff>155975</xdr:rowOff>
    </xdr:to>
    <xdr:pic>
      <xdr:nvPicPr>
        <xdr:cNvPr id="2211" name="Рисунок 22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30125" y="3470275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3873500</xdr:colOff>
      <xdr:row>96</xdr:row>
      <xdr:rowOff>428625</xdr:rowOff>
    </xdr:from>
    <xdr:to>
      <xdr:col>8</xdr:col>
      <xdr:colOff>12379</xdr:colOff>
      <xdr:row>97</xdr:row>
      <xdr:rowOff>187725</xdr:rowOff>
    </xdr:to>
    <xdr:pic>
      <xdr:nvPicPr>
        <xdr:cNvPr id="2240" name="Рисунок 223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46000" y="3648075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3825875</xdr:colOff>
      <xdr:row>43</xdr:row>
      <xdr:rowOff>15875</xdr:rowOff>
    </xdr:from>
    <xdr:to>
      <xdr:col>7</xdr:col>
      <xdr:colOff>4520879</xdr:colOff>
      <xdr:row>43</xdr:row>
      <xdr:rowOff>235350</xdr:rowOff>
    </xdr:to>
    <xdr:pic>
      <xdr:nvPicPr>
        <xdr:cNvPr id="2175" name="Рисунок 217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8375" y="16827500"/>
          <a:ext cx="695004" cy="219475"/>
        </a:xfrm>
        <a:prstGeom prst="rect">
          <a:avLst/>
        </a:prstGeom>
      </xdr:spPr>
    </xdr:pic>
    <xdr:clientData/>
  </xdr:twoCellAnchor>
  <xdr:oneCellAnchor>
    <xdr:from>
      <xdr:col>0</xdr:col>
      <xdr:colOff>3794125</xdr:colOff>
      <xdr:row>51</xdr:row>
      <xdr:rowOff>95250</xdr:rowOff>
    </xdr:from>
    <xdr:ext cx="695004" cy="219475"/>
    <xdr:pic>
      <xdr:nvPicPr>
        <xdr:cNvPr id="2176" name="Рисунок 217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4125" y="19462750"/>
          <a:ext cx="695004" cy="219475"/>
        </a:xfrm>
        <a:prstGeom prst="rect">
          <a:avLst/>
        </a:prstGeom>
      </xdr:spPr>
    </xdr:pic>
    <xdr:clientData/>
  </xdr:oneCellAnchor>
  <xdr:twoCellAnchor editAs="oneCell">
    <xdr:from>
      <xdr:col>7</xdr:col>
      <xdr:colOff>3825875</xdr:colOff>
      <xdr:row>52</xdr:row>
      <xdr:rowOff>15875</xdr:rowOff>
    </xdr:from>
    <xdr:to>
      <xdr:col>7</xdr:col>
      <xdr:colOff>4520879</xdr:colOff>
      <xdr:row>52</xdr:row>
      <xdr:rowOff>235350</xdr:rowOff>
    </xdr:to>
    <xdr:pic>
      <xdr:nvPicPr>
        <xdr:cNvPr id="2177" name="Рисунок 217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8375" y="20081875"/>
          <a:ext cx="695004" cy="219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415880</xdr:colOff>
      <xdr:row>6</xdr:row>
      <xdr:rowOff>9525</xdr:rowOff>
    </xdr:to>
    <xdr:pic>
      <xdr:nvPicPr>
        <xdr:cNvPr id="2" name="Рисунок 1" descr="iso 14001_экология_1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150055" cy="1438275"/>
        </a:xfrm>
        <a:prstGeom prst="rect">
          <a:avLst/>
        </a:prstGeom>
      </xdr:spPr>
    </xdr:pic>
    <xdr:clientData/>
  </xdr:twoCellAnchor>
  <xdr:twoCellAnchor>
    <xdr:from>
      <xdr:col>0</xdr:col>
      <xdr:colOff>742950</xdr:colOff>
      <xdr:row>2</xdr:row>
      <xdr:rowOff>76199</xdr:rowOff>
    </xdr:from>
    <xdr:to>
      <xdr:col>0</xdr:col>
      <xdr:colOff>1562100</xdr:colOff>
      <xdr:row>5</xdr:row>
      <xdr:rowOff>182595</xdr:rowOff>
    </xdr:to>
    <xdr:pic>
      <xdr:nvPicPr>
        <xdr:cNvPr id="1025" name="Рисунок 1" descr="Lider-201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" y="552449"/>
          <a:ext cx="819150" cy="8207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07"/>
  <sheetViews>
    <sheetView tabSelected="1" topLeftCell="A165" zoomScale="60" zoomScaleNormal="60" zoomScalePageLayoutView="118" workbookViewId="0">
      <selection activeCell="O9" sqref="O9"/>
    </sheetView>
  </sheetViews>
  <sheetFormatPr defaultRowHeight="18.75" x14ac:dyDescent="0.3"/>
  <cols>
    <col min="1" max="1" width="69" customWidth="1"/>
    <col min="2" max="2" width="7.5703125" style="30" customWidth="1"/>
    <col min="3" max="3" width="13.7109375" style="17" customWidth="1"/>
    <col min="4" max="4" width="14.140625" style="17" customWidth="1"/>
    <col min="5" max="5" width="13.42578125" style="17" customWidth="1"/>
    <col min="6" max="6" width="8.28515625" style="17" customWidth="1"/>
    <col min="7" max="7" width="2.28515625" style="17" customWidth="1"/>
    <col min="8" max="8" width="68.42578125" style="17" customWidth="1"/>
    <col min="9" max="9" width="7.5703125" style="38" customWidth="1"/>
    <col min="10" max="10" width="13.42578125" style="17" customWidth="1"/>
    <col min="11" max="12" width="13.42578125" customWidth="1"/>
    <col min="13" max="13" width="9.140625" customWidth="1"/>
  </cols>
  <sheetData>
    <row r="1" spans="1:13" ht="51" customHeight="1" x14ac:dyDescent="0.25">
      <c r="A1" s="269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5"/>
    </row>
    <row r="2" spans="1:13" s="18" customFormat="1" ht="42.75" customHeight="1" x14ac:dyDescent="0.3">
      <c r="A2" s="60"/>
      <c r="B2" s="31"/>
      <c r="C2" s="61"/>
      <c r="D2" s="61"/>
      <c r="E2" s="61"/>
      <c r="F2" s="61"/>
      <c r="G2" s="61"/>
      <c r="H2" s="61"/>
      <c r="I2" s="31"/>
      <c r="J2" s="61"/>
      <c r="K2" s="61"/>
      <c r="L2" s="249"/>
      <c r="M2" s="250"/>
    </row>
    <row r="3" spans="1:13" s="18" customFormat="1" ht="42.75" customHeight="1" x14ac:dyDescent="0.3">
      <c r="A3" s="60"/>
      <c r="B3" s="31"/>
      <c r="C3" s="61"/>
      <c r="D3" s="61"/>
      <c r="E3" s="61"/>
      <c r="F3" s="61"/>
      <c r="G3" s="61"/>
      <c r="H3" s="61"/>
      <c r="I3" s="31"/>
      <c r="J3" s="61"/>
      <c r="K3" s="61"/>
      <c r="L3" s="62"/>
      <c r="M3" s="63"/>
    </row>
    <row r="4" spans="1:13" s="18" customFormat="1" ht="42.75" customHeight="1" x14ac:dyDescent="0.3">
      <c r="A4" s="60"/>
      <c r="B4" s="31"/>
      <c r="C4" s="61"/>
      <c r="D4" s="61"/>
      <c r="E4" s="61"/>
      <c r="F4" s="61"/>
      <c r="G4" s="61"/>
      <c r="H4" s="61"/>
      <c r="I4" s="31"/>
      <c r="J4" s="61"/>
      <c r="K4" s="61"/>
      <c r="L4" s="62"/>
      <c r="M4" s="63"/>
    </row>
    <row r="5" spans="1:13" s="18" customFormat="1" ht="42.75" customHeight="1" x14ac:dyDescent="0.3">
      <c r="A5" s="60"/>
      <c r="B5" s="31"/>
      <c r="C5" s="61"/>
      <c r="D5" s="61"/>
      <c r="E5" s="61"/>
      <c r="F5" s="61"/>
      <c r="G5" s="61"/>
      <c r="H5" s="61"/>
      <c r="I5" s="31"/>
      <c r="J5" s="61"/>
      <c r="K5" s="61"/>
      <c r="L5" s="62"/>
      <c r="M5" s="63"/>
    </row>
    <row r="6" spans="1:13" s="18" customFormat="1" ht="41.25" customHeight="1" thickBot="1" x14ac:dyDescent="0.35">
      <c r="A6" s="60"/>
      <c r="B6" s="31"/>
      <c r="C6" s="61"/>
      <c r="D6" s="61"/>
      <c r="E6" s="61"/>
      <c r="F6" s="61"/>
      <c r="G6" s="61"/>
      <c r="H6" s="61"/>
      <c r="I6" s="31"/>
      <c r="J6" s="61"/>
      <c r="K6" s="61"/>
      <c r="L6" s="62"/>
      <c r="M6" s="63"/>
    </row>
    <row r="7" spans="1:13" s="18" customFormat="1" ht="15" hidden="1" customHeight="1" thickBot="1" x14ac:dyDescent="0.35">
      <c r="A7" s="126"/>
      <c r="B7" s="31"/>
      <c r="C7" s="127"/>
      <c r="D7" s="127"/>
      <c r="E7" s="127"/>
      <c r="F7" s="127"/>
      <c r="G7" s="127"/>
      <c r="H7" s="127"/>
      <c r="I7" s="31"/>
      <c r="J7" s="127"/>
      <c r="K7" s="127"/>
      <c r="L7" s="128"/>
      <c r="M7" s="129"/>
    </row>
    <row r="8" spans="1:13" ht="27" customHeight="1" thickBot="1" x14ac:dyDescent="0.3">
      <c r="A8" s="251" t="s">
        <v>0</v>
      </c>
      <c r="B8" s="253" t="s">
        <v>1</v>
      </c>
      <c r="C8" s="255" t="s">
        <v>5</v>
      </c>
      <c r="D8" s="256"/>
      <c r="E8" s="257"/>
      <c r="F8" s="272" t="s">
        <v>6</v>
      </c>
      <c r="G8" s="10"/>
      <c r="H8" s="260" t="s">
        <v>0</v>
      </c>
      <c r="I8" s="262" t="s">
        <v>1</v>
      </c>
      <c r="J8" s="264" t="s">
        <v>5</v>
      </c>
      <c r="K8" s="265"/>
      <c r="L8" s="266"/>
      <c r="M8" s="275" t="s">
        <v>6</v>
      </c>
    </row>
    <row r="9" spans="1:13" ht="47.25" customHeight="1" thickBot="1" x14ac:dyDescent="0.3">
      <c r="A9" s="270"/>
      <c r="B9" s="271"/>
      <c r="C9" s="11" t="s">
        <v>2</v>
      </c>
      <c r="D9" s="11" t="s">
        <v>3</v>
      </c>
      <c r="E9" s="11" t="s">
        <v>4</v>
      </c>
      <c r="F9" s="273"/>
      <c r="G9" s="10"/>
      <c r="H9" s="274"/>
      <c r="I9" s="277"/>
      <c r="J9" s="11" t="s">
        <v>2</v>
      </c>
      <c r="K9" s="1" t="s">
        <v>3</v>
      </c>
      <c r="L9" s="1" t="s">
        <v>4</v>
      </c>
      <c r="M9" s="276"/>
    </row>
    <row r="10" spans="1:13" s="39" customFormat="1" ht="33" customHeight="1" x14ac:dyDescent="0.25">
      <c r="A10" s="235" t="s">
        <v>52</v>
      </c>
      <c r="B10" s="236"/>
      <c r="C10" s="236"/>
      <c r="D10" s="236"/>
      <c r="E10" s="236"/>
      <c r="F10" s="236"/>
      <c r="G10" s="237"/>
      <c r="H10" s="237"/>
      <c r="I10" s="237"/>
      <c r="J10" s="237"/>
      <c r="K10" s="237"/>
      <c r="L10" s="237"/>
      <c r="M10" s="238"/>
    </row>
    <row r="11" spans="1:13" s="96" customFormat="1" ht="28.5" customHeight="1" x14ac:dyDescent="0.25">
      <c r="A11" s="161" t="s">
        <v>173</v>
      </c>
      <c r="B11" s="111">
        <v>30</v>
      </c>
      <c r="C11" s="105">
        <v>9.1300000000000008</v>
      </c>
      <c r="D11" s="135">
        <f t="shared" ref="D11:D21" si="0">C11*1.02</f>
        <v>9.3126000000000015</v>
      </c>
      <c r="E11" s="105">
        <f t="shared" ref="E11:E21" si="1">C11*1.04</f>
        <v>9.4952000000000005</v>
      </c>
      <c r="F11" s="95">
        <v>10</v>
      </c>
      <c r="G11" s="67"/>
      <c r="H11" s="98" t="s">
        <v>185</v>
      </c>
      <c r="I11" s="110">
        <v>50</v>
      </c>
      <c r="J11" s="105">
        <v>3.81</v>
      </c>
      <c r="K11" s="105">
        <f t="shared" ref="K11:K19" si="2">J11*1.02</f>
        <v>3.8862000000000001</v>
      </c>
      <c r="L11" s="105">
        <f t="shared" ref="L11:L19" si="3">J11*1.04</f>
        <v>3.9624000000000001</v>
      </c>
      <c r="M11" s="110">
        <v>10</v>
      </c>
    </row>
    <row r="12" spans="1:13" s="96" customFormat="1" ht="28.5" customHeight="1" x14ac:dyDescent="0.25">
      <c r="A12" s="203" t="s">
        <v>176</v>
      </c>
      <c r="B12" s="200">
        <v>60</v>
      </c>
      <c r="C12" s="113">
        <v>4.3600000000000003</v>
      </c>
      <c r="D12" s="201">
        <f t="shared" si="0"/>
        <v>4.4472000000000005</v>
      </c>
      <c r="E12" s="113">
        <f t="shared" si="1"/>
        <v>4.5344000000000007</v>
      </c>
      <c r="F12" s="202">
        <v>10</v>
      </c>
      <c r="G12" s="67"/>
      <c r="H12" s="98" t="s">
        <v>71</v>
      </c>
      <c r="I12" s="110">
        <v>60</v>
      </c>
      <c r="J12" s="105">
        <v>8.3000000000000007</v>
      </c>
      <c r="K12" s="105">
        <f t="shared" si="2"/>
        <v>8.4660000000000011</v>
      </c>
      <c r="L12" s="105">
        <f t="shared" si="3"/>
        <v>8.6320000000000014</v>
      </c>
      <c r="M12" s="110">
        <v>10</v>
      </c>
    </row>
    <row r="13" spans="1:13" s="96" customFormat="1" ht="28.5" customHeight="1" x14ac:dyDescent="0.25">
      <c r="A13" s="203" t="s">
        <v>183</v>
      </c>
      <c r="B13" s="200">
        <v>60</v>
      </c>
      <c r="C13" s="113">
        <v>8.7200000000000006</v>
      </c>
      <c r="D13" s="201">
        <f t="shared" si="0"/>
        <v>8.894400000000001</v>
      </c>
      <c r="E13" s="113">
        <f t="shared" si="1"/>
        <v>9.0688000000000013</v>
      </c>
      <c r="F13" s="202">
        <v>10</v>
      </c>
      <c r="G13" s="67"/>
      <c r="H13" s="98" t="s">
        <v>72</v>
      </c>
      <c r="I13" s="110">
        <v>60</v>
      </c>
      <c r="J13" s="105">
        <v>4.21</v>
      </c>
      <c r="K13" s="105">
        <f t="shared" si="2"/>
        <v>4.2942</v>
      </c>
      <c r="L13" s="105">
        <f t="shared" si="3"/>
        <v>4.3784000000000001</v>
      </c>
      <c r="M13" s="110">
        <v>10</v>
      </c>
    </row>
    <row r="14" spans="1:13" s="96" customFormat="1" ht="28.5" customHeight="1" x14ac:dyDescent="0.25">
      <c r="A14" s="203" t="s">
        <v>175</v>
      </c>
      <c r="B14" s="204">
        <v>35</v>
      </c>
      <c r="C14" s="113">
        <v>11.15</v>
      </c>
      <c r="D14" s="201">
        <f t="shared" si="0"/>
        <v>11.373000000000001</v>
      </c>
      <c r="E14" s="113">
        <f t="shared" si="1"/>
        <v>11.596</v>
      </c>
      <c r="F14" s="205">
        <v>10</v>
      </c>
      <c r="G14" s="67"/>
      <c r="H14" s="98" t="s">
        <v>149</v>
      </c>
      <c r="I14" s="110">
        <v>40</v>
      </c>
      <c r="J14" s="105">
        <v>10.45</v>
      </c>
      <c r="K14" s="105">
        <f t="shared" si="2"/>
        <v>10.658999999999999</v>
      </c>
      <c r="L14" s="105">
        <f t="shared" si="3"/>
        <v>10.868</v>
      </c>
      <c r="M14" s="110">
        <v>10</v>
      </c>
    </row>
    <row r="15" spans="1:13" s="96" customFormat="1" ht="28.5" customHeight="1" x14ac:dyDescent="0.25">
      <c r="A15" s="199" t="s">
        <v>177</v>
      </c>
      <c r="B15" s="139">
        <v>60</v>
      </c>
      <c r="C15" s="113">
        <v>3.62</v>
      </c>
      <c r="D15" s="201">
        <f t="shared" si="0"/>
        <v>3.6924000000000001</v>
      </c>
      <c r="E15" s="113">
        <f t="shared" si="1"/>
        <v>3.7648000000000001</v>
      </c>
      <c r="F15" s="139">
        <v>10</v>
      </c>
      <c r="G15" s="67"/>
      <c r="H15" s="98" t="s">
        <v>132</v>
      </c>
      <c r="I15" s="110">
        <v>45</v>
      </c>
      <c r="J15" s="105">
        <v>7.29</v>
      </c>
      <c r="K15" s="105">
        <f t="shared" si="2"/>
        <v>7.4358000000000004</v>
      </c>
      <c r="L15" s="105">
        <f t="shared" si="3"/>
        <v>7.5815999999999999</v>
      </c>
      <c r="M15" s="110">
        <v>10</v>
      </c>
    </row>
    <row r="16" spans="1:13" s="96" customFormat="1" ht="28.5" customHeight="1" x14ac:dyDescent="0.25">
      <c r="A16" s="199" t="s">
        <v>201</v>
      </c>
      <c r="B16" s="139">
        <v>45</v>
      </c>
      <c r="C16" s="113">
        <v>9.6199999999999992</v>
      </c>
      <c r="D16" s="201">
        <f t="shared" si="0"/>
        <v>9.8124000000000002</v>
      </c>
      <c r="E16" s="113">
        <f t="shared" si="1"/>
        <v>10.004799999999999</v>
      </c>
      <c r="F16" s="139">
        <v>10</v>
      </c>
      <c r="G16" s="67"/>
      <c r="H16" s="98" t="s">
        <v>150</v>
      </c>
      <c r="I16" s="109">
        <v>40</v>
      </c>
      <c r="J16" s="105">
        <v>10.97</v>
      </c>
      <c r="K16" s="105">
        <f t="shared" si="2"/>
        <v>11.189400000000001</v>
      </c>
      <c r="L16" s="105">
        <f t="shared" si="3"/>
        <v>11.408800000000001</v>
      </c>
      <c r="M16" s="110">
        <v>10</v>
      </c>
    </row>
    <row r="17" spans="1:14" s="96" customFormat="1" ht="28.5" customHeight="1" x14ac:dyDescent="0.25">
      <c r="A17" s="199" t="s">
        <v>186</v>
      </c>
      <c r="B17" s="139">
        <v>35</v>
      </c>
      <c r="C17" s="113">
        <v>11.84</v>
      </c>
      <c r="D17" s="201">
        <f t="shared" si="0"/>
        <v>12.0768</v>
      </c>
      <c r="E17" s="113">
        <f t="shared" si="1"/>
        <v>12.313600000000001</v>
      </c>
      <c r="F17" s="139">
        <v>10</v>
      </c>
      <c r="G17" s="67"/>
      <c r="H17" s="98" t="s">
        <v>140</v>
      </c>
      <c r="I17" s="110">
        <v>60</v>
      </c>
      <c r="J17" s="135">
        <v>3.61</v>
      </c>
      <c r="K17" s="135">
        <f t="shared" si="2"/>
        <v>3.6821999999999999</v>
      </c>
      <c r="L17" s="105">
        <f t="shared" si="3"/>
        <v>3.7544</v>
      </c>
      <c r="M17" s="97">
        <v>10</v>
      </c>
    </row>
    <row r="18" spans="1:14" s="96" customFormat="1" ht="28.5" customHeight="1" x14ac:dyDescent="0.25">
      <c r="A18" s="98" t="s">
        <v>158</v>
      </c>
      <c r="B18" s="110">
        <v>30</v>
      </c>
      <c r="C18" s="105">
        <v>10.17</v>
      </c>
      <c r="D18" s="105">
        <f t="shared" si="0"/>
        <v>10.3734</v>
      </c>
      <c r="E18" s="105">
        <f t="shared" si="1"/>
        <v>10.5768</v>
      </c>
      <c r="F18" s="110">
        <v>10</v>
      </c>
      <c r="G18" s="67"/>
      <c r="H18" s="199" t="s">
        <v>174</v>
      </c>
      <c r="I18" s="200">
        <v>60</v>
      </c>
      <c r="J18" s="201">
        <v>4.1399999999999997</v>
      </c>
      <c r="K18" s="201">
        <f t="shared" si="2"/>
        <v>4.2227999999999994</v>
      </c>
      <c r="L18" s="113">
        <f t="shared" si="3"/>
        <v>4.3056000000000001</v>
      </c>
      <c r="M18" s="202">
        <v>10</v>
      </c>
    </row>
    <row r="19" spans="1:14" s="96" customFormat="1" ht="28.5" customHeight="1" x14ac:dyDescent="0.25">
      <c r="A19" s="160" t="s">
        <v>77</v>
      </c>
      <c r="B19" s="97">
        <v>60</v>
      </c>
      <c r="C19" s="105">
        <v>4.1900000000000004</v>
      </c>
      <c r="D19" s="105">
        <f t="shared" si="0"/>
        <v>4.2738000000000005</v>
      </c>
      <c r="E19" s="105">
        <f t="shared" si="1"/>
        <v>4.3576000000000006</v>
      </c>
      <c r="F19" s="110">
        <v>10</v>
      </c>
      <c r="G19" s="67"/>
      <c r="H19" s="199" t="s">
        <v>187</v>
      </c>
      <c r="I19" s="110">
        <v>60</v>
      </c>
      <c r="J19" s="105">
        <v>8.3000000000000007</v>
      </c>
      <c r="K19" s="105">
        <f t="shared" si="2"/>
        <v>8.4660000000000011</v>
      </c>
      <c r="L19" s="105">
        <f t="shared" si="3"/>
        <v>8.6320000000000014</v>
      </c>
      <c r="M19" s="110">
        <v>10</v>
      </c>
    </row>
    <row r="20" spans="1:14" s="96" customFormat="1" ht="28.5" customHeight="1" x14ac:dyDescent="0.25">
      <c r="A20" s="98" t="s">
        <v>59</v>
      </c>
      <c r="B20" s="110">
        <v>60</v>
      </c>
      <c r="C20" s="135">
        <v>3.53</v>
      </c>
      <c r="D20" s="135">
        <f t="shared" si="0"/>
        <v>3.6006</v>
      </c>
      <c r="E20" s="105">
        <f t="shared" si="1"/>
        <v>3.6711999999999998</v>
      </c>
      <c r="F20" s="97">
        <v>10</v>
      </c>
      <c r="G20" s="67"/>
      <c r="H20" s="98" t="s">
        <v>70</v>
      </c>
      <c r="I20" s="110">
        <v>60</v>
      </c>
      <c r="J20" s="105">
        <v>4.3</v>
      </c>
      <c r="K20" s="105">
        <f>J20*1.02</f>
        <v>4.3860000000000001</v>
      </c>
      <c r="L20" s="105">
        <f>J20*1.04</f>
        <v>4.4719999999999995</v>
      </c>
      <c r="M20" s="110">
        <v>10</v>
      </c>
    </row>
    <row r="21" spans="1:14" s="96" customFormat="1" ht="28.5" customHeight="1" x14ac:dyDescent="0.25">
      <c r="A21" s="98" t="s">
        <v>58</v>
      </c>
      <c r="B21" s="110">
        <v>60</v>
      </c>
      <c r="C21" s="135">
        <v>8.7200000000000006</v>
      </c>
      <c r="D21" s="135">
        <f t="shared" si="0"/>
        <v>8.894400000000001</v>
      </c>
      <c r="E21" s="105">
        <f t="shared" si="1"/>
        <v>9.0688000000000013</v>
      </c>
      <c r="F21" s="97">
        <v>10</v>
      </c>
      <c r="G21" s="67"/>
      <c r="H21" s="98" t="s">
        <v>184</v>
      </c>
      <c r="I21" s="110">
        <v>50</v>
      </c>
      <c r="J21" s="135">
        <v>7.66</v>
      </c>
      <c r="K21" s="135">
        <f>J21*1.02</f>
        <v>7.8132000000000001</v>
      </c>
      <c r="L21" s="105">
        <f>J21*1.04</f>
        <v>7.9664000000000001</v>
      </c>
      <c r="M21" s="97">
        <v>10</v>
      </c>
    </row>
    <row r="22" spans="1:14" s="96" customFormat="1" ht="32.25" customHeight="1" x14ac:dyDescent="0.25">
      <c r="A22" s="246" t="s">
        <v>118</v>
      </c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8"/>
    </row>
    <row r="23" spans="1:14" s="96" customFormat="1" ht="32.25" customHeight="1" x14ac:dyDescent="0.25">
      <c r="A23" s="161" t="s">
        <v>126</v>
      </c>
      <c r="B23" s="97">
        <v>15</v>
      </c>
      <c r="C23" s="105">
        <v>4.16</v>
      </c>
      <c r="D23" s="105">
        <f>C23*1.02</f>
        <v>4.2431999999999999</v>
      </c>
      <c r="E23" s="105">
        <f>C23*1.04</f>
        <v>4.3264000000000005</v>
      </c>
      <c r="F23" s="97">
        <v>10</v>
      </c>
      <c r="G23" s="67"/>
      <c r="H23" s="98" t="s">
        <v>38</v>
      </c>
      <c r="I23" s="107">
        <v>15</v>
      </c>
      <c r="J23" s="105">
        <v>5.49</v>
      </c>
      <c r="K23" s="106">
        <f>J23*1.02</f>
        <v>5.5998000000000001</v>
      </c>
      <c r="L23" s="106">
        <f>J23*1.04</f>
        <v>5.7096</v>
      </c>
      <c r="M23" s="108">
        <v>10</v>
      </c>
    </row>
    <row r="24" spans="1:14" s="68" customFormat="1" ht="36" customHeight="1" x14ac:dyDescent="0.25">
      <c r="A24" s="246" t="s">
        <v>26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8"/>
    </row>
    <row r="25" spans="1:14" s="68" customFormat="1" ht="28.5" customHeight="1" x14ac:dyDescent="0.25">
      <c r="A25" s="163" t="s">
        <v>82</v>
      </c>
      <c r="B25" s="158">
        <v>30</v>
      </c>
      <c r="C25" s="146">
        <v>3.13</v>
      </c>
      <c r="D25" s="146">
        <f>C25*1.02</f>
        <v>3.1926000000000001</v>
      </c>
      <c r="E25" s="146">
        <f>C25*1.04</f>
        <v>3.2551999999999999</v>
      </c>
      <c r="F25" s="158">
        <v>10</v>
      </c>
      <c r="G25" s="67"/>
      <c r="H25" s="164" t="s">
        <v>84</v>
      </c>
      <c r="I25" s="159">
        <v>30</v>
      </c>
      <c r="J25" s="138">
        <v>13.21</v>
      </c>
      <c r="K25" s="138">
        <f>J25*1.02</f>
        <v>13.474200000000002</v>
      </c>
      <c r="L25" s="138">
        <f>J25*1.04</f>
        <v>13.738400000000002</v>
      </c>
      <c r="M25" s="118">
        <v>10</v>
      </c>
    </row>
    <row r="26" spans="1:14" s="68" customFormat="1" ht="30.75" customHeight="1" x14ac:dyDescent="0.25">
      <c r="A26" s="160" t="s">
        <v>83</v>
      </c>
      <c r="B26" s="97">
        <v>30</v>
      </c>
      <c r="C26" s="105">
        <v>6.01</v>
      </c>
      <c r="D26" s="105">
        <f>C26*1.02</f>
        <v>6.1302000000000003</v>
      </c>
      <c r="E26" s="105">
        <f>C26*1.04</f>
        <v>6.2504</v>
      </c>
      <c r="F26" s="97">
        <v>10</v>
      </c>
      <c r="G26" s="67"/>
      <c r="H26" s="98"/>
      <c r="I26" s="110"/>
      <c r="J26" s="105"/>
      <c r="K26" s="105"/>
      <c r="L26" s="105"/>
      <c r="M26" s="110"/>
    </row>
    <row r="27" spans="1:14" s="68" customFormat="1" ht="25.5" hidden="1" customHeight="1" x14ac:dyDescent="0.25">
      <c r="A27" s="74" t="s">
        <v>23</v>
      </c>
      <c r="B27" s="77">
        <v>25</v>
      </c>
      <c r="C27" s="75">
        <v>2.81</v>
      </c>
      <c r="D27" s="76">
        <f>C27*1.02</f>
        <v>2.8662000000000001</v>
      </c>
      <c r="E27" s="76">
        <f>C27*1.04</f>
        <v>2.9224000000000001</v>
      </c>
      <c r="F27" s="78">
        <v>11</v>
      </c>
      <c r="G27" s="73"/>
      <c r="H27" s="79"/>
      <c r="I27" s="77">
        <v>20</v>
      </c>
      <c r="J27" s="75">
        <v>4.5</v>
      </c>
      <c r="K27" s="76">
        <f>J27*1.02</f>
        <v>4.59</v>
      </c>
      <c r="L27" s="76">
        <f>J27*1.04</f>
        <v>4.68</v>
      </c>
      <c r="M27" s="78">
        <v>11</v>
      </c>
    </row>
    <row r="28" spans="1:14" s="68" customFormat="1" ht="32.25" customHeight="1" x14ac:dyDescent="0.25">
      <c r="A28" s="226" t="s">
        <v>122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8"/>
      <c r="N28" s="72"/>
    </row>
    <row r="29" spans="1:14" s="68" customFormat="1" ht="27.75" customHeight="1" x14ac:dyDescent="0.25">
      <c r="A29" s="198" t="s">
        <v>179</v>
      </c>
      <c r="B29" s="109">
        <v>45</v>
      </c>
      <c r="C29" s="100">
        <v>10.27</v>
      </c>
      <c r="D29" s="100">
        <f t="shared" ref="D29:D35" si="4">C29*1.02</f>
        <v>10.4754</v>
      </c>
      <c r="E29" s="100">
        <f t="shared" ref="E29:E35" si="5">C29*1.04</f>
        <v>10.6808</v>
      </c>
      <c r="F29" s="101">
        <v>10</v>
      </c>
      <c r="G29" s="165"/>
      <c r="H29" s="161" t="s">
        <v>168</v>
      </c>
      <c r="I29" s="97">
        <v>45</v>
      </c>
      <c r="J29" s="105">
        <v>8.5500000000000007</v>
      </c>
      <c r="K29" s="105">
        <f t="shared" ref="K29:K34" si="6">J29*1.02</f>
        <v>8.7210000000000001</v>
      </c>
      <c r="L29" s="105">
        <f t="shared" ref="L29:L34" si="7">J29*1.04</f>
        <v>8.8920000000000012</v>
      </c>
      <c r="M29" s="97">
        <v>10</v>
      </c>
    </row>
    <row r="30" spans="1:14" s="68" customFormat="1" ht="27.75" customHeight="1" x14ac:dyDescent="0.25">
      <c r="A30" s="198" t="s">
        <v>55</v>
      </c>
      <c r="B30" s="109">
        <v>45</v>
      </c>
      <c r="C30" s="100">
        <v>9.1</v>
      </c>
      <c r="D30" s="100">
        <f t="shared" si="4"/>
        <v>9.282</v>
      </c>
      <c r="E30" s="100">
        <f t="shared" si="5"/>
        <v>9.4640000000000004</v>
      </c>
      <c r="F30" s="101">
        <v>10</v>
      </c>
      <c r="G30" s="165"/>
      <c r="H30" s="166" t="s">
        <v>73</v>
      </c>
      <c r="I30" s="111">
        <v>45</v>
      </c>
      <c r="J30" s="105">
        <v>8.76</v>
      </c>
      <c r="K30" s="105">
        <f t="shared" si="6"/>
        <v>8.9352</v>
      </c>
      <c r="L30" s="105">
        <f t="shared" si="7"/>
        <v>9.1104000000000003</v>
      </c>
      <c r="M30" s="110">
        <v>10</v>
      </c>
    </row>
    <row r="31" spans="1:14" s="68" customFormat="1" ht="27.75" customHeight="1" x14ac:dyDescent="0.25">
      <c r="A31" s="198" t="s">
        <v>127</v>
      </c>
      <c r="B31" s="109">
        <v>45</v>
      </c>
      <c r="C31" s="100">
        <v>2.94</v>
      </c>
      <c r="D31" s="100">
        <f t="shared" si="4"/>
        <v>2.9988000000000001</v>
      </c>
      <c r="E31" s="100">
        <f t="shared" si="5"/>
        <v>3.0575999999999999</v>
      </c>
      <c r="F31" s="101">
        <v>10</v>
      </c>
      <c r="G31" s="165"/>
      <c r="H31" s="186" t="s">
        <v>128</v>
      </c>
      <c r="I31" s="111">
        <v>45</v>
      </c>
      <c r="J31" s="105">
        <v>3.28</v>
      </c>
      <c r="K31" s="105">
        <f t="shared" si="6"/>
        <v>3.3455999999999997</v>
      </c>
      <c r="L31" s="105">
        <f t="shared" si="7"/>
        <v>3.4112</v>
      </c>
      <c r="M31" s="110">
        <v>10</v>
      </c>
    </row>
    <row r="32" spans="1:14" s="68" customFormat="1" ht="29.25" customHeight="1" x14ac:dyDescent="0.25">
      <c r="A32" s="198" t="s">
        <v>178</v>
      </c>
      <c r="B32" s="109">
        <v>45</v>
      </c>
      <c r="C32" s="100">
        <v>9.7799999999999994</v>
      </c>
      <c r="D32" s="100">
        <f t="shared" si="4"/>
        <v>9.9756</v>
      </c>
      <c r="E32" s="100">
        <f t="shared" si="5"/>
        <v>10.171199999999999</v>
      </c>
      <c r="F32" s="101">
        <v>10</v>
      </c>
      <c r="G32" s="165"/>
      <c r="H32" s="162" t="s">
        <v>75</v>
      </c>
      <c r="I32" s="109">
        <v>45</v>
      </c>
      <c r="J32" s="100">
        <v>9.49</v>
      </c>
      <c r="K32" s="100">
        <f t="shared" si="6"/>
        <v>9.6798000000000002</v>
      </c>
      <c r="L32" s="100">
        <f t="shared" si="7"/>
        <v>9.8696000000000002</v>
      </c>
      <c r="M32" s="120">
        <v>10</v>
      </c>
    </row>
    <row r="33" spans="1:13" s="68" customFormat="1" ht="29.25" customHeight="1" x14ac:dyDescent="0.25">
      <c r="A33" s="98" t="s">
        <v>64</v>
      </c>
      <c r="B33" s="111">
        <v>45</v>
      </c>
      <c r="C33" s="105">
        <v>8.56</v>
      </c>
      <c r="D33" s="105">
        <f t="shared" si="4"/>
        <v>8.7312000000000012</v>
      </c>
      <c r="E33" s="105">
        <f t="shared" si="5"/>
        <v>8.9024000000000001</v>
      </c>
      <c r="F33" s="110">
        <v>10</v>
      </c>
      <c r="G33" s="165"/>
      <c r="H33" s="185" t="s">
        <v>151</v>
      </c>
      <c r="I33" s="109">
        <v>45</v>
      </c>
      <c r="J33" s="100">
        <v>2.93</v>
      </c>
      <c r="K33" s="100">
        <f t="shared" si="6"/>
        <v>2.9886000000000004</v>
      </c>
      <c r="L33" s="100">
        <f t="shared" si="7"/>
        <v>3.0472000000000001</v>
      </c>
      <c r="M33" s="120">
        <v>10</v>
      </c>
    </row>
    <row r="34" spans="1:13" s="68" customFormat="1" ht="29.25" customHeight="1" x14ac:dyDescent="0.25">
      <c r="A34" s="167" t="s">
        <v>167</v>
      </c>
      <c r="B34" s="156">
        <v>45</v>
      </c>
      <c r="C34" s="105">
        <v>11.27</v>
      </c>
      <c r="D34" s="105">
        <f t="shared" si="4"/>
        <v>11.4954</v>
      </c>
      <c r="E34" s="105">
        <f t="shared" si="5"/>
        <v>11.720800000000001</v>
      </c>
      <c r="F34" s="110">
        <v>10</v>
      </c>
      <c r="G34" s="165"/>
      <c r="H34" s="98" t="s">
        <v>134</v>
      </c>
      <c r="I34" s="97">
        <v>45</v>
      </c>
      <c r="J34" s="113">
        <v>4.76</v>
      </c>
      <c r="K34" s="105">
        <f t="shared" si="6"/>
        <v>4.8552</v>
      </c>
      <c r="L34" s="105">
        <f t="shared" si="7"/>
        <v>4.9504000000000001</v>
      </c>
      <c r="M34" s="97">
        <v>10</v>
      </c>
    </row>
    <row r="35" spans="1:13" s="68" customFormat="1" ht="29.25" customHeight="1" x14ac:dyDescent="0.25">
      <c r="A35" s="167" t="s">
        <v>193</v>
      </c>
      <c r="B35" s="156">
        <v>30</v>
      </c>
      <c r="C35" s="105">
        <v>5.18</v>
      </c>
      <c r="D35" s="105">
        <f t="shared" si="4"/>
        <v>5.2835999999999999</v>
      </c>
      <c r="E35" s="105">
        <f t="shared" si="5"/>
        <v>5.3872</v>
      </c>
      <c r="F35" s="110">
        <v>10</v>
      </c>
      <c r="G35" s="165"/>
      <c r="H35" s="132"/>
      <c r="I35" s="206"/>
      <c r="J35" s="207"/>
      <c r="K35" s="117"/>
      <c r="L35" s="117"/>
      <c r="M35" s="208"/>
    </row>
    <row r="36" spans="1:13" s="68" customFormat="1" ht="29.25" customHeight="1" x14ac:dyDescent="0.25">
      <c r="A36" s="223" t="s">
        <v>123</v>
      </c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5"/>
    </row>
    <row r="37" spans="1:13" s="68" customFormat="1" ht="29.25" customHeight="1" x14ac:dyDescent="0.25">
      <c r="A37" s="161" t="s">
        <v>117</v>
      </c>
      <c r="B37" s="97">
        <v>35</v>
      </c>
      <c r="C37" s="113">
        <v>9.92</v>
      </c>
      <c r="D37" s="105">
        <f>C37*1.02</f>
        <v>10.118399999999999</v>
      </c>
      <c r="E37" s="105">
        <f>C37*1.04</f>
        <v>10.316800000000001</v>
      </c>
      <c r="F37" s="97">
        <v>10</v>
      </c>
      <c r="G37" s="165"/>
      <c r="H37" s="161" t="s">
        <v>119</v>
      </c>
      <c r="I37" s="97">
        <v>45</v>
      </c>
      <c r="J37" s="113">
        <v>8.89</v>
      </c>
      <c r="K37" s="105">
        <f>J37*1.02</f>
        <v>9.0678000000000001</v>
      </c>
      <c r="L37" s="105">
        <f>J37*1.04</f>
        <v>9.2456000000000014</v>
      </c>
      <c r="M37" s="97">
        <v>10</v>
      </c>
    </row>
    <row r="38" spans="1:13" s="68" customFormat="1" ht="29.25" customHeight="1" x14ac:dyDescent="0.25">
      <c r="A38" s="98" t="s">
        <v>116</v>
      </c>
      <c r="B38" s="104">
        <v>35</v>
      </c>
      <c r="C38" s="105">
        <v>9.33</v>
      </c>
      <c r="D38" s="106">
        <f>C38*1.02</f>
        <v>9.5166000000000004</v>
      </c>
      <c r="E38" s="106">
        <f>C38*1.04</f>
        <v>9.7032000000000007</v>
      </c>
      <c r="F38" s="104">
        <v>10</v>
      </c>
      <c r="G38" s="165"/>
      <c r="H38" s="161" t="s">
        <v>157</v>
      </c>
      <c r="I38" s="97">
        <v>45</v>
      </c>
      <c r="J38" s="113">
        <v>7</v>
      </c>
      <c r="K38" s="105">
        <f>J38*1.02</f>
        <v>7.1400000000000006</v>
      </c>
      <c r="L38" s="105">
        <f>J38*1.04</f>
        <v>7.28</v>
      </c>
      <c r="M38" s="97">
        <v>10</v>
      </c>
    </row>
    <row r="39" spans="1:13" s="68" customFormat="1" ht="34.5" customHeight="1" x14ac:dyDescent="0.25">
      <c r="A39" s="226" t="s">
        <v>10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8"/>
    </row>
    <row r="40" spans="1:13" s="68" customFormat="1" ht="34.5" customHeight="1" x14ac:dyDescent="0.25">
      <c r="A40" s="239" t="s">
        <v>124</v>
      </c>
      <c r="B40" s="240"/>
      <c r="C40" s="240"/>
      <c r="D40" s="240"/>
      <c r="E40" s="240"/>
      <c r="F40" s="241"/>
      <c r="G40" s="179"/>
      <c r="H40" s="239" t="s">
        <v>125</v>
      </c>
      <c r="I40" s="240"/>
      <c r="J40" s="240"/>
      <c r="K40" s="240"/>
      <c r="L40" s="240"/>
      <c r="M40" s="241"/>
    </row>
    <row r="41" spans="1:13" s="68" customFormat="1" ht="30" customHeight="1" x14ac:dyDescent="0.25">
      <c r="A41" s="164" t="s">
        <v>105</v>
      </c>
      <c r="B41" s="178">
        <v>90</v>
      </c>
      <c r="C41" s="138">
        <v>28.12</v>
      </c>
      <c r="D41" s="138">
        <f t="shared" ref="D41:D48" si="8">C41*1.02</f>
        <v>28.682400000000001</v>
      </c>
      <c r="E41" s="138">
        <f t="shared" ref="E41:E48" si="9">C41*1.04</f>
        <v>29.244800000000001</v>
      </c>
      <c r="F41" s="118">
        <v>10</v>
      </c>
      <c r="G41" s="165"/>
      <c r="H41" s="164" t="s">
        <v>79</v>
      </c>
      <c r="I41" s="178">
        <v>90</v>
      </c>
      <c r="J41" s="138">
        <v>16.82</v>
      </c>
      <c r="K41" s="138">
        <f>J41*1.02</f>
        <v>17.156400000000001</v>
      </c>
      <c r="L41" s="138">
        <f t="shared" ref="L41:L42" si="10">J41*1.04</f>
        <v>17.492800000000003</v>
      </c>
      <c r="M41" s="118">
        <v>10</v>
      </c>
    </row>
    <row r="42" spans="1:13" s="68" customFormat="1" ht="30" customHeight="1" x14ac:dyDescent="0.25">
      <c r="A42" s="162" t="s">
        <v>106</v>
      </c>
      <c r="B42" s="109">
        <v>90</v>
      </c>
      <c r="C42" s="100">
        <v>27.67</v>
      </c>
      <c r="D42" s="100">
        <f t="shared" si="8"/>
        <v>28.223400000000002</v>
      </c>
      <c r="E42" s="100">
        <f t="shared" si="9"/>
        <v>28.776800000000001</v>
      </c>
      <c r="F42" s="101">
        <v>10</v>
      </c>
      <c r="G42" s="165"/>
      <c r="H42" s="161" t="s">
        <v>66</v>
      </c>
      <c r="I42" s="97">
        <v>90</v>
      </c>
      <c r="J42" s="105">
        <v>19.399999999999999</v>
      </c>
      <c r="K42" s="105">
        <f t="shared" ref="K42" si="11">J42*1.02</f>
        <v>19.788</v>
      </c>
      <c r="L42" s="105">
        <f t="shared" si="10"/>
        <v>20.175999999999998</v>
      </c>
      <c r="M42" s="97">
        <v>10</v>
      </c>
    </row>
    <row r="43" spans="1:13" s="68" customFormat="1" ht="30" customHeight="1" x14ac:dyDescent="0.25">
      <c r="A43" s="161" t="s">
        <v>137</v>
      </c>
      <c r="B43" s="109">
        <v>90</v>
      </c>
      <c r="C43" s="105">
        <v>21.35</v>
      </c>
      <c r="D43" s="105">
        <f t="shared" si="8"/>
        <v>21.777000000000001</v>
      </c>
      <c r="E43" s="105">
        <f t="shared" si="9"/>
        <v>22.204000000000001</v>
      </c>
      <c r="F43" s="110">
        <v>10</v>
      </c>
      <c r="G43" s="165"/>
      <c r="H43" s="162" t="s">
        <v>78</v>
      </c>
      <c r="I43" s="178">
        <v>90</v>
      </c>
      <c r="J43" s="100">
        <v>23.24</v>
      </c>
      <c r="K43" s="100">
        <f t="shared" ref="K43:K48" si="12">J43*1.02</f>
        <v>23.704799999999999</v>
      </c>
      <c r="L43" s="100">
        <f t="shared" ref="L43:L48" si="13">J43*1.04</f>
        <v>24.169599999999999</v>
      </c>
      <c r="M43" s="101">
        <v>10</v>
      </c>
    </row>
    <row r="44" spans="1:13" s="68" customFormat="1" ht="29.25" customHeight="1" x14ac:dyDescent="0.25">
      <c r="A44" s="161" t="s">
        <v>138</v>
      </c>
      <c r="B44" s="109">
        <v>90</v>
      </c>
      <c r="C44" s="105">
        <v>19.46</v>
      </c>
      <c r="D44" s="105">
        <f t="shared" si="8"/>
        <v>19.8492</v>
      </c>
      <c r="E44" s="105">
        <f t="shared" si="9"/>
        <v>20.238400000000002</v>
      </c>
      <c r="F44" s="110">
        <v>10</v>
      </c>
      <c r="G44" s="165"/>
      <c r="H44" s="162" t="s">
        <v>207</v>
      </c>
      <c r="I44" s="110">
        <v>30</v>
      </c>
      <c r="J44" s="100">
        <v>26.04</v>
      </c>
      <c r="K44" s="100">
        <f t="shared" si="12"/>
        <v>26.5608</v>
      </c>
      <c r="L44" s="100">
        <f t="shared" si="13"/>
        <v>27.081600000000002</v>
      </c>
      <c r="M44" s="101">
        <v>10</v>
      </c>
    </row>
    <row r="45" spans="1:13" s="68" customFormat="1" ht="30" customHeight="1" x14ac:dyDescent="0.25">
      <c r="A45" s="161" t="s">
        <v>80</v>
      </c>
      <c r="B45" s="109">
        <v>90</v>
      </c>
      <c r="C45" s="105">
        <v>19.59</v>
      </c>
      <c r="D45" s="105">
        <f t="shared" si="8"/>
        <v>19.9818</v>
      </c>
      <c r="E45" s="105">
        <f t="shared" si="9"/>
        <v>20.3736</v>
      </c>
      <c r="F45" s="97">
        <v>10</v>
      </c>
      <c r="G45" s="165"/>
      <c r="H45" s="98" t="s">
        <v>101</v>
      </c>
      <c r="I45" s="145">
        <v>90</v>
      </c>
      <c r="J45" s="105">
        <v>27.17</v>
      </c>
      <c r="K45" s="105">
        <f t="shared" si="12"/>
        <v>27.713400000000004</v>
      </c>
      <c r="L45" s="105">
        <f t="shared" si="13"/>
        <v>28.256800000000002</v>
      </c>
      <c r="M45" s="112">
        <v>10</v>
      </c>
    </row>
    <row r="46" spans="1:13" s="68" customFormat="1" ht="30" customHeight="1" x14ac:dyDescent="0.25">
      <c r="A46" s="161" t="s">
        <v>136</v>
      </c>
      <c r="B46" s="110">
        <v>90</v>
      </c>
      <c r="C46" s="105">
        <v>24.65</v>
      </c>
      <c r="D46" s="105">
        <f t="shared" si="8"/>
        <v>25.143000000000001</v>
      </c>
      <c r="E46" s="105">
        <f t="shared" si="9"/>
        <v>25.635999999999999</v>
      </c>
      <c r="F46" s="110">
        <v>10</v>
      </c>
      <c r="G46" s="165"/>
      <c r="H46" s="161" t="s">
        <v>139</v>
      </c>
      <c r="I46" s="110">
        <v>90</v>
      </c>
      <c r="J46" s="105">
        <v>20.149999999999999</v>
      </c>
      <c r="K46" s="105">
        <f t="shared" si="12"/>
        <v>20.552999999999997</v>
      </c>
      <c r="L46" s="105">
        <f t="shared" si="13"/>
        <v>20.956</v>
      </c>
      <c r="M46" s="97">
        <v>10</v>
      </c>
    </row>
    <row r="47" spans="1:13" s="68" customFormat="1" ht="30" customHeight="1" x14ac:dyDescent="0.25">
      <c r="A47" s="98" t="s">
        <v>115</v>
      </c>
      <c r="B47" s="109">
        <v>90</v>
      </c>
      <c r="C47" s="105">
        <v>27.35</v>
      </c>
      <c r="D47" s="105">
        <f t="shared" si="8"/>
        <v>27.897000000000002</v>
      </c>
      <c r="E47" s="105">
        <f t="shared" si="9"/>
        <v>28.444000000000003</v>
      </c>
      <c r="F47" s="110">
        <v>10</v>
      </c>
      <c r="G47" s="165"/>
      <c r="H47" s="98" t="s">
        <v>100</v>
      </c>
      <c r="I47" s="145">
        <v>90</v>
      </c>
      <c r="J47" s="105">
        <v>25.93</v>
      </c>
      <c r="K47" s="113">
        <f t="shared" si="12"/>
        <v>26.448599999999999</v>
      </c>
      <c r="L47" s="113">
        <f t="shared" si="13"/>
        <v>26.967200000000002</v>
      </c>
      <c r="M47" s="110">
        <v>10</v>
      </c>
    </row>
    <row r="48" spans="1:13" s="68" customFormat="1" ht="27.75" customHeight="1" x14ac:dyDescent="0.25">
      <c r="A48" s="161" t="s">
        <v>135</v>
      </c>
      <c r="B48" s="110">
        <v>90</v>
      </c>
      <c r="C48" s="105">
        <v>19.53</v>
      </c>
      <c r="D48" s="105">
        <f t="shared" si="8"/>
        <v>19.9206</v>
      </c>
      <c r="E48" s="105">
        <f t="shared" si="9"/>
        <v>20.311200000000003</v>
      </c>
      <c r="F48" s="110">
        <v>10</v>
      </c>
      <c r="G48" s="165"/>
      <c r="H48" s="98" t="s">
        <v>197</v>
      </c>
      <c r="I48" s="145">
        <v>90</v>
      </c>
      <c r="J48" s="105">
        <v>24.95</v>
      </c>
      <c r="K48" s="113">
        <f t="shared" si="12"/>
        <v>25.448999999999998</v>
      </c>
      <c r="L48" s="113">
        <f t="shared" si="13"/>
        <v>25.948</v>
      </c>
      <c r="M48" s="110">
        <v>10</v>
      </c>
    </row>
    <row r="49" spans="1:13" s="68" customFormat="1" ht="27.75" customHeight="1" x14ac:dyDescent="0.25">
      <c r="A49" s="239" t="s">
        <v>125</v>
      </c>
      <c r="B49" s="240"/>
      <c r="C49" s="240"/>
      <c r="D49" s="240"/>
      <c r="E49" s="240"/>
      <c r="F49" s="241"/>
      <c r="G49" s="165"/>
      <c r="H49" s="98" t="s">
        <v>194</v>
      </c>
      <c r="I49" s="145">
        <v>90</v>
      </c>
      <c r="J49" s="105">
        <v>21.17</v>
      </c>
      <c r="K49" s="113">
        <f t="shared" ref="K49" si="14">J49*1.02</f>
        <v>21.593400000000003</v>
      </c>
      <c r="L49" s="113">
        <f t="shared" ref="L49" si="15">J49*1.04</f>
        <v>22.016800000000003</v>
      </c>
      <c r="M49" s="110">
        <v>10</v>
      </c>
    </row>
    <row r="50" spans="1:13" s="68" customFormat="1" ht="27.75" customHeight="1" x14ac:dyDescent="0.25">
      <c r="A50" s="98" t="s">
        <v>198</v>
      </c>
      <c r="B50" s="110">
        <v>90</v>
      </c>
      <c r="C50" s="105">
        <v>25.8</v>
      </c>
      <c r="D50" s="113">
        <f>C50*1.02</f>
        <v>26.316000000000003</v>
      </c>
      <c r="E50" s="113">
        <f>C50*1.04</f>
        <v>26.832000000000001</v>
      </c>
      <c r="F50" s="110">
        <v>10</v>
      </c>
      <c r="G50" s="165"/>
      <c r="H50" s="98" t="s">
        <v>195</v>
      </c>
      <c r="I50" s="145">
        <v>90</v>
      </c>
      <c r="J50" s="105">
        <v>24.88</v>
      </c>
      <c r="K50" s="113">
        <f>J50*1.02</f>
        <v>25.377600000000001</v>
      </c>
      <c r="L50" s="113">
        <f>J50*1.04</f>
        <v>25.8752</v>
      </c>
      <c r="M50" s="110">
        <v>10</v>
      </c>
    </row>
    <row r="51" spans="1:13" s="68" customFormat="1" ht="27.75" customHeight="1" x14ac:dyDescent="0.25">
      <c r="A51" s="98" t="s">
        <v>199</v>
      </c>
      <c r="B51" s="110">
        <v>90</v>
      </c>
      <c r="C51" s="105">
        <v>25.64</v>
      </c>
      <c r="D51" s="113">
        <f>C51*1.02</f>
        <v>26.152800000000003</v>
      </c>
      <c r="E51" s="113">
        <f>C51*1.04</f>
        <v>26.665600000000001</v>
      </c>
      <c r="F51" s="110">
        <v>10</v>
      </c>
      <c r="G51" s="165"/>
      <c r="H51" s="98" t="s">
        <v>196</v>
      </c>
      <c r="I51" s="145">
        <v>90</v>
      </c>
      <c r="J51" s="105">
        <v>22.68</v>
      </c>
      <c r="K51" s="113">
        <f>J51*1.02</f>
        <v>23.133600000000001</v>
      </c>
      <c r="L51" s="113">
        <f>J51*1.04</f>
        <v>23.587199999999999</v>
      </c>
      <c r="M51" s="110">
        <v>10</v>
      </c>
    </row>
    <row r="52" spans="1:13" s="68" customFormat="1" ht="27.75" customHeight="1" x14ac:dyDescent="0.25">
      <c r="A52" s="98" t="s">
        <v>208</v>
      </c>
      <c r="B52" s="110">
        <v>30</v>
      </c>
      <c r="C52" s="105">
        <v>25.64</v>
      </c>
      <c r="D52" s="113">
        <f>C52*1.02</f>
        <v>26.152800000000003</v>
      </c>
      <c r="E52" s="113">
        <f>C52*1.04</f>
        <v>26.665600000000001</v>
      </c>
      <c r="F52" s="110">
        <v>10</v>
      </c>
      <c r="G52" s="165"/>
      <c r="H52" s="98" t="s">
        <v>133</v>
      </c>
      <c r="I52" s="111">
        <v>45</v>
      </c>
      <c r="J52" s="105">
        <v>24.92</v>
      </c>
      <c r="K52" s="105">
        <f>J52*1.02</f>
        <v>25.418400000000002</v>
      </c>
      <c r="L52" s="105">
        <f>J52*1.04</f>
        <v>25.916800000000002</v>
      </c>
      <c r="M52" s="112">
        <v>10</v>
      </c>
    </row>
    <row r="53" spans="1:13" s="68" customFormat="1" ht="27.75" customHeight="1" x14ac:dyDescent="0.25">
      <c r="A53" s="98" t="s">
        <v>202</v>
      </c>
      <c r="B53" s="110">
        <v>90</v>
      </c>
      <c r="C53" s="105">
        <v>24.99</v>
      </c>
      <c r="D53" s="113">
        <f>C53*1.02</f>
        <v>25.489799999999999</v>
      </c>
      <c r="E53" s="113">
        <f>C53*1.04</f>
        <v>25.989599999999999</v>
      </c>
      <c r="F53" s="110">
        <v>10</v>
      </c>
      <c r="G53" s="165"/>
      <c r="H53" s="98" t="s">
        <v>209</v>
      </c>
      <c r="I53" s="111">
        <v>30</v>
      </c>
      <c r="J53" s="105">
        <v>23.2</v>
      </c>
      <c r="K53" s="105">
        <f>J53*1.02</f>
        <v>23.663999999999998</v>
      </c>
      <c r="L53" s="105">
        <f>J53*1.04</f>
        <v>24.128</v>
      </c>
      <c r="M53" s="112">
        <v>10</v>
      </c>
    </row>
    <row r="54" spans="1:13" s="68" customFormat="1" ht="36" customHeight="1" x14ac:dyDescent="0.25">
      <c r="A54" s="246" t="s">
        <v>11</v>
      </c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8"/>
    </row>
    <row r="55" spans="1:13" s="136" customFormat="1" ht="30" customHeight="1" x14ac:dyDescent="0.25">
      <c r="A55" s="166" t="s">
        <v>95</v>
      </c>
      <c r="B55" s="189">
        <v>45</v>
      </c>
      <c r="C55" s="146">
        <v>20.100000000000001</v>
      </c>
      <c r="D55" s="146">
        <f>C55*1.02</f>
        <v>20.502000000000002</v>
      </c>
      <c r="E55" s="146">
        <f>C55*1.04</f>
        <v>20.904000000000003</v>
      </c>
      <c r="F55" s="145">
        <v>10</v>
      </c>
      <c r="G55" s="165"/>
      <c r="H55" s="98" t="s">
        <v>96</v>
      </c>
      <c r="I55" s="115">
        <v>45</v>
      </c>
      <c r="J55" s="105">
        <v>13.21</v>
      </c>
      <c r="K55" s="106">
        <f>J55*1.02</f>
        <v>13.474200000000002</v>
      </c>
      <c r="L55" s="106">
        <f>J55*1.04</f>
        <v>13.738400000000002</v>
      </c>
      <c r="M55" s="104">
        <v>10</v>
      </c>
    </row>
    <row r="56" spans="1:13" s="136" customFormat="1" ht="30" customHeight="1" x14ac:dyDescent="0.25">
      <c r="A56" s="98" t="s">
        <v>144</v>
      </c>
      <c r="B56" s="115">
        <v>25</v>
      </c>
      <c r="C56" s="105">
        <v>9.43</v>
      </c>
      <c r="D56" s="106">
        <f>C56*1.02</f>
        <v>9.6186000000000007</v>
      </c>
      <c r="E56" s="106">
        <f>C56*1.04</f>
        <v>9.8071999999999999</v>
      </c>
      <c r="F56" s="104">
        <v>10</v>
      </c>
      <c r="G56" s="165"/>
    </row>
    <row r="57" spans="1:13" s="68" customFormat="1" ht="38.25" customHeight="1" x14ac:dyDescent="0.25">
      <c r="A57" s="246" t="s">
        <v>12</v>
      </c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8"/>
    </row>
    <row r="58" spans="1:13" s="68" customFormat="1" ht="27.75" customHeight="1" x14ac:dyDescent="0.25">
      <c r="A58" s="98" t="s">
        <v>103</v>
      </c>
      <c r="B58" s="110">
        <v>40</v>
      </c>
      <c r="C58" s="105">
        <v>17.43</v>
      </c>
      <c r="D58" s="105">
        <f t="shared" ref="D58:D63" si="16">C58*1.02</f>
        <v>17.778600000000001</v>
      </c>
      <c r="E58" s="105">
        <f t="shared" ref="E58:E63" si="17">C58*1.04</f>
        <v>18.127200000000002</v>
      </c>
      <c r="F58" s="134">
        <v>10</v>
      </c>
      <c r="G58" s="165"/>
      <c r="H58" s="98" t="s">
        <v>61</v>
      </c>
      <c r="I58" s="114">
        <v>40</v>
      </c>
      <c r="J58" s="105">
        <v>17.62</v>
      </c>
      <c r="K58" s="106">
        <f t="shared" ref="K58" si="18">J58*1.02</f>
        <v>17.9724</v>
      </c>
      <c r="L58" s="106">
        <f t="shared" ref="L58" si="19">J58*1.04</f>
        <v>18.324800000000003</v>
      </c>
      <c r="M58" s="104">
        <v>10</v>
      </c>
    </row>
    <row r="59" spans="1:13" s="68" customFormat="1" ht="30" customHeight="1" x14ac:dyDescent="0.25">
      <c r="A59" s="98" t="s">
        <v>152</v>
      </c>
      <c r="B59" s="110">
        <v>40</v>
      </c>
      <c r="C59" s="105">
        <v>17.43</v>
      </c>
      <c r="D59" s="105">
        <f t="shared" si="16"/>
        <v>17.778600000000001</v>
      </c>
      <c r="E59" s="105">
        <f t="shared" si="17"/>
        <v>18.127200000000002</v>
      </c>
      <c r="F59" s="134">
        <v>10</v>
      </c>
      <c r="G59" s="165"/>
      <c r="H59" s="188" t="s">
        <v>156</v>
      </c>
      <c r="I59" s="114">
        <v>40</v>
      </c>
      <c r="J59" s="105">
        <v>17.62</v>
      </c>
      <c r="K59" s="106">
        <f t="shared" ref="K59:K64" si="20">J59*1.02</f>
        <v>17.9724</v>
      </c>
      <c r="L59" s="106">
        <f t="shared" ref="L59:L64" si="21">J59*1.04</f>
        <v>18.324800000000003</v>
      </c>
      <c r="M59" s="104">
        <v>10</v>
      </c>
    </row>
    <row r="60" spans="1:13" s="68" customFormat="1" ht="27.75" customHeight="1" x14ac:dyDescent="0.25">
      <c r="A60" s="161" t="s">
        <v>47</v>
      </c>
      <c r="B60" s="97">
        <v>40</v>
      </c>
      <c r="C60" s="105">
        <v>15.05</v>
      </c>
      <c r="D60" s="105">
        <f t="shared" si="16"/>
        <v>15.351000000000001</v>
      </c>
      <c r="E60" s="105">
        <f t="shared" si="17"/>
        <v>15.652000000000001</v>
      </c>
      <c r="F60" s="97">
        <v>10</v>
      </c>
      <c r="G60" s="165"/>
      <c r="H60" s="98" t="s">
        <v>68</v>
      </c>
      <c r="I60" s="114">
        <v>40</v>
      </c>
      <c r="J60" s="105">
        <v>8.8699999999999992</v>
      </c>
      <c r="K60" s="106">
        <f t="shared" si="20"/>
        <v>9.0473999999999997</v>
      </c>
      <c r="L60" s="106">
        <f t="shared" si="21"/>
        <v>9.2248000000000001</v>
      </c>
      <c r="M60" s="104">
        <v>10</v>
      </c>
    </row>
    <row r="61" spans="1:13" s="68" customFormat="1" ht="27.75" customHeight="1" x14ac:dyDescent="0.25">
      <c r="A61" s="161" t="s">
        <v>153</v>
      </c>
      <c r="B61" s="97">
        <v>40</v>
      </c>
      <c r="C61" s="105">
        <v>15.05</v>
      </c>
      <c r="D61" s="105">
        <f t="shared" si="16"/>
        <v>15.351000000000001</v>
      </c>
      <c r="E61" s="105">
        <f t="shared" si="17"/>
        <v>15.652000000000001</v>
      </c>
      <c r="F61" s="97">
        <v>10</v>
      </c>
      <c r="G61" s="165"/>
      <c r="H61" s="98" t="s">
        <v>81</v>
      </c>
      <c r="I61" s="115">
        <v>40</v>
      </c>
      <c r="J61" s="105">
        <v>9.81</v>
      </c>
      <c r="K61" s="105">
        <f t="shared" si="20"/>
        <v>10.006200000000002</v>
      </c>
      <c r="L61" s="105">
        <f t="shared" si="21"/>
        <v>10.202400000000001</v>
      </c>
      <c r="M61" s="97">
        <v>10</v>
      </c>
    </row>
    <row r="62" spans="1:13" s="68" customFormat="1" ht="27.75" customHeight="1" x14ac:dyDescent="0.25">
      <c r="A62" s="98" t="s">
        <v>62</v>
      </c>
      <c r="B62" s="110">
        <v>40</v>
      </c>
      <c r="C62" s="105">
        <v>16.36</v>
      </c>
      <c r="D62" s="105">
        <f t="shared" si="16"/>
        <v>16.687200000000001</v>
      </c>
      <c r="E62" s="105">
        <f t="shared" si="17"/>
        <v>17.014399999999998</v>
      </c>
      <c r="F62" s="134">
        <v>10</v>
      </c>
      <c r="G62" s="165"/>
      <c r="H62" s="98" t="s">
        <v>155</v>
      </c>
      <c r="I62" s="115">
        <v>35</v>
      </c>
      <c r="J62" s="105">
        <v>9.81</v>
      </c>
      <c r="K62" s="105">
        <f t="shared" si="20"/>
        <v>10.006200000000002</v>
      </c>
      <c r="L62" s="105">
        <f t="shared" si="21"/>
        <v>10.202400000000001</v>
      </c>
      <c r="M62" s="97">
        <v>10</v>
      </c>
    </row>
    <row r="63" spans="1:13" s="68" customFormat="1" ht="27.75" customHeight="1" x14ac:dyDescent="0.25">
      <c r="A63" s="162" t="s">
        <v>154</v>
      </c>
      <c r="B63" s="109">
        <v>40</v>
      </c>
      <c r="C63" s="105">
        <v>16.36</v>
      </c>
      <c r="D63" s="105">
        <f t="shared" si="16"/>
        <v>16.687200000000001</v>
      </c>
      <c r="E63" s="105">
        <f t="shared" si="17"/>
        <v>17.014399999999998</v>
      </c>
      <c r="F63" s="116">
        <v>10</v>
      </c>
      <c r="G63" s="165"/>
      <c r="H63" s="98" t="s">
        <v>159</v>
      </c>
      <c r="I63" s="115">
        <v>40</v>
      </c>
      <c r="J63" s="105">
        <v>11.03</v>
      </c>
      <c r="K63" s="105">
        <f t="shared" si="20"/>
        <v>11.2506</v>
      </c>
      <c r="L63" s="105">
        <f t="shared" si="21"/>
        <v>11.4712</v>
      </c>
      <c r="M63" s="97">
        <v>10</v>
      </c>
    </row>
    <row r="64" spans="1:13" s="68" customFormat="1" ht="30" customHeight="1" x14ac:dyDescent="0.25">
      <c r="A64" s="162" t="s">
        <v>48</v>
      </c>
      <c r="B64" s="168">
        <v>40</v>
      </c>
      <c r="C64" s="100">
        <v>16.96</v>
      </c>
      <c r="D64" s="100">
        <f>C64*1.02</f>
        <v>17.299200000000003</v>
      </c>
      <c r="E64" s="100">
        <f>C64*1.04</f>
        <v>17.638400000000001</v>
      </c>
      <c r="F64" s="116">
        <v>10</v>
      </c>
      <c r="G64" s="165"/>
      <c r="H64" s="161" t="s">
        <v>104</v>
      </c>
      <c r="I64" s="97">
        <v>40</v>
      </c>
      <c r="J64" s="105">
        <v>32.78</v>
      </c>
      <c r="K64" s="105">
        <f t="shared" si="20"/>
        <v>33.435600000000001</v>
      </c>
      <c r="L64" s="105">
        <f t="shared" si="21"/>
        <v>34.091200000000001</v>
      </c>
      <c r="M64" s="97">
        <v>10</v>
      </c>
    </row>
    <row r="65" spans="1:15" s="68" customFormat="1" ht="30" customHeight="1" x14ac:dyDescent="0.25">
      <c r="A65" s="188" t="s">
        <v>188</v>
      </c>
      <c r="B65" s="219">
        <v>40</v>
      </c>
      <c r="C65" s="105">
        <v>16.96</v>
      </c>
      <c r="D65" s="105">
        <f>C65*1.02</f>
        <v>17.299200000000003</v>
      </c>
      <c r="E65" s="105">
        <f>C65*1.04</f>
        <v>17.638400000000001</v>
      </c>
      <c r="F65" s="220">
        <v>10</v>
      </c>
      <c r="G65" s="165"/>
    </row>
    <row r="66" spans="1:15" s="68" customFormat="1" ht="30" customHeight="1" x14ac:dyDescent="0.25">
      <c r="G66" s="165"/>
      <c r="H66" s="132"/>
      <c r="I66" s="121"/>
      <c r="J66" s="117"/>
      <c r="K66" s="117"/>
      <c r="L66" s="117"/>
      <c r="M66" s="187"/>
    </row>
    <row r="67" spans="1:15" s="68" customFormat="1" ht="32.25" customHeight="1" x14ac:dyDescent="0.25">
      <c r="A67" s="221" t="s">
        <v>164</v>
      </c>
      <c r="B67" s="221"/>
      <c r="C67" s="221"/>
      <c r="D67" s="221"/>
      <c r="E67" s="221"/>
      <c r="F67" s="221"/>
      <c r="G67" s="221"/>
      <c r="H67" s="221"/>
      <c r="I67" s="209"/>
      <c r="J67" s="209"/>
      <c r="K67" s="242"/>
      <c r="L67" s="242"/>
      <c r="M67" s="242"/>
      <c r="O67" s="81"/>
    </row>
    <row r="68" spans="1:15" s="68" customFormat="1" ht="26.25" customHeight="1" x14ac:dyDescent="0.25">
      <c r="A68" s="190"/>
      <c r="B68" s="191" t="s">
        <v>165</v>
      </c>
      <c r="C68" s="191"/>
      <c r="D68" s="191"/>
      <c r="E68" s="192"/>
      <c r="F68" s="192" t="s">
        <v>50</v>
      </c>
      <c r="G68" s="193"/>
      <c r="H68" s="194"/>
      <c r="I68" s="194"/>
      <c r="J68" s="154"/>
      <c r="K68" s="242"/>
      <c r="L68" s="242"/>
      <c r="M68" s="242"/>
      <c r="O68" s="81"/>
    </row>
    <row r="69" spans="1:15" s="68" customFormat="1" ht="32.25" customHeight="1" x14ac:dyDescent="0.25">
      <c r="A69" s="190"/>
      <c r="B69" s="191"/>
      <c r="C69" s="191"/>
      <c r="D69" s="191"/>
      <c r="E69" s="88" t="s">
        <v>166</v>
      </c>
      <c r="F69" s="192"/>
      <c r="G69" s="193"/>
      <c r="H69" s="194"/>
      <c r="I69" s="194"/>
      <c r="J69" s="194"/>
      <c r="K69" s="242"/>
      <c r="L69" s="242"/>
      <c r="M69" s="242"/>
    </row>
    <row r="70" spans="1:15" s="39" customFormat="1" ht="27.75" customHeight="1" x14ac:dyDescent="0.25">
      <c r="A70" s="218" t="s">
        <v>163</v>
      </c>
      <c r="B70" s="218"/>
      <c r="C70" s="218"/>
      <c r="D70" s="218"/>
      <c r="E70" s="218"/>
      <c r="F70" s="218"/>
      <c r="G70" s="218"/>
      <c r="H70" s="218"/>
      <c r="I70" s="211"/>
      <c r="J70" s="211"/>
      <c r="K70" s="242"/>
      <c r="L70" s="242"/>
      <c r="M70" s="242"/>
    </row>
    <row r="71" spans="1:15" s="39" customFormat="1" ht="19.5" thickBot="1" x14ac:dyDescent="0.3">
      <c r="B71" s="210"/>
      <c r="C71" s="210"/>
      <c r="D71" s="210"/>
      <c r="E71" s="210"/>
      <c r="F71" s="210"/>
      <c r="G71" s="210"/>
      <c r="H71" s="210"/>
      <c r="I71" s="210"/>
      <c r="J71" s="210"/>
      <c r="K71" s="243"/>
      <c r="L71" s="243"/>
      <c r="M71" s="243"/>
    </row>
    <row r="72" spans="1:15" s="39" customFormat="1" ht="17.25" customHeight="1" x14ac:dyDescent="0.25">
      <c r="A72" s="2"/>
      <c r="B72" s="32"/>
      <c r="C72" s="12"/>
      <c r="D72" s="12"/>
      <c r="E72" s="12"/>
      <c r="F72" s="13"/>
      <c r="G72" s="14"/>
      <c r="H72" s="15"/>
      <c r="I72" s="35"/>
      <c r="J72" s="12"/>
      <c r="K72" s="3"/>
      <c r="L72" s="3"/>
      <c r="M72" s="4"/>
    </row>
    <row r="73" spans="1:15" s="39" customFormat="1" ht="17.25" customHeight="1" x14ac:dyDescent="0.25">
      <c r="A73" s="46"/>
      <c r="B73" s="47"/>
      <c r="C73" s="9"/>
      <c r="D73" s="9"/>
      <c r="E73" s="9"/>
      <c r="F73" s="6"/>
      <c r="G73" s="48"/>
      <c r="H73" s="8"/>
      <c r="I73" s="49"/>
      <c r="J73" s="9"/>
      <c r="K73" s="50"/>
      <c r="L73" s="50"/>
      <c r="M73" s="51"/>
    </row>
    <row r="74" spans="1:15" s="39" customFormat="1" ht="17.25" customHeight="1" x14ac:dyDescent="0.25">
      <c r="A74" s="46"/>
      <c r="B74" s="47"/>
      <c r="C74" s="9"/>
      <c r="D74" s="9"/>
      <c r="E74" s="9"/>
      <c r="F74" s="6"/>
      <c r="G74" s="48"/>
      <c r="H74" s="8"/>
      <c r="I74" s="49"/>
      <c r="J74" s="9"/>
      <c r="K74" s="50"/>
      <c r="L74" s="50"/>
      <c r="M74" s="51"/>
    </row>
    <row r="75" spans="1:15" s="39" customFormat="1" ht="17.25" customHeight="1" x14ac:dyDescent="0.25">
      <c r="A75" s="46"/>
      <c r="B75" s="47"/>
      <c r="C75" s="9"/>
      <c r="D75" s="9"/>
      <c r="E75" s="9"/>
      <c r="F75" s="6"/>
      <c r="G75" s="48"/>
      <c r="H75" s="8"/>
      <c r="I75" s="49"/>
      <c r="J75" s="9"/>
      <c r="K75" s="50"/>
      <c r="L75" s="50"/>
      <c r="M75" s="51"/>
    </row>
    <row r="76" spans="1:15" s="39" customFormat="1" ht="17.25" customHeight="1" x14ac:dyDescent="0.25">
      <c r="A76" s="46"/>
      <c r="B76" s="47"/>
      <c r="C76" s="9"/>
      <c r="D76" s="9"/>
      <c r="E76" s="9"/>
      <c r="F76" s="6"/>
      <c r="G76" s="48"/>
      <c r="H76" s="8"/>
      <c r="I76" s="49"/>
      <c r="J76" s="9"/>
      <c r="K76" s="50"/>
      <c r="L76" s="50"/>
      <c r="M76" s="51"/>
    </row>
    <row r="77" spans="1:15" s="39" customFormat="1" ht="17.25" customHeight="1" x14ac:dyDescent="0.25">
      <c r="A77" s="46"/>
      <c r="B77" s="47"/>
      <c r="C77" s="9"/>
      <c r="D77" s="9"/>
      <c r="E77" s="9"/>
      <c r="F77" s="6"/>
      <c r="G77" s="48"/>
      <c r="H77" s="8"/>
      <c r="I77" s="49"/>
      <c r="J77" s="9"/>
      <c r="K77" s="50"/>
      <c r="L77" s="50"/>
      <c r="M77" s="51"/>
    </row>
    <row r="78" spans="1:15" s="39" customFormat="1" ht="17.25" customHeight="1" x14ac:dyDescent="0.25">
      <c r="A78" s="46"/>
      <c r="B78" s="47"/>
      <c r="C78" s="9"/>
      <c r="D78" s="9"/>
      <c r="E78" s="9"/>
      <c r="F78" s="6"/>
      <c r="G78" s="48"/>
      <c r="H78" s="8"/>
      <c r="I78" s="49"/>
      <c r="J78" s="9"/>
      <c r="K78" s="50"/>
      <c r="L78" s="50"/>
      <c r="M78" s="51"/>
    </row>
    <row r="79" spans="1:15" s="39" customFormat="1" ht="51" customHeight="1" x14ac:dyDescent="0.25">
      <c r="A79" s="212"/>
      <c r="B79" s="213"/>
      <c r="C79" s="213"/>
      <c r="D79" s="213"/>
      <c r="E79" s="213"/>
      <c r="F79" s="213"/>
      <c r="G79" s="213"/>
      <c r="H79" s="213"/>
      <c r="I79" s="244"/>
      <c r="J79" s="244"/>
      <c r="K79" s="244"/>
      <c r="L79" s="244"/>
      <c r="M79" s="245"/>
    </row>
    <row r="80" spans="1:15" s="39" customFormat="1" ht="59.25" customHeight="1" x14ac:dyDescent="0.3">
      <c r="A80" s="60"/>
      <c r="B80" s="31"/>
      <c r="C80" s="61"/>
      <c r="D80" s="61"/>
      <c r="E80" s="61"/>
      <c r="F80" s="61"/>
      <c r="G80" s="61"/>
      <c r="H80" s="61"/>
      <c r="I80" s="31"/>
      <c r="J80" s="61"/>
      <c r="K80" s="19"/>
      <c r="L80" s="249"/>
      <c r="M80" s="250"/>
    </row>
    <row r="81" spans="1:13" s="39" customFormat="1" ht="33" customHeight="1" x14ac:dyDescent="0.3">
      <c r="A81" s="60"/>
      <c r="B81" s="31"/>
      <c r="C81" s="61"/>
      <c r="D81" s="61"/>
      <c r="E81" s="61"/>
      <c r="F81" s="61"/>
      <c r="G81" s="61"/>
      <c r="H81" s="61"/>
      <c r="I81" s="31"/>
      <c r="J81" s="61"/>
      <c r="K81" s="19"/>
      <c r="L81" s="62"/>
      <c r="M81" s="63"/>
    </row>
    <row r="82" spans="1:13" s="39" customFormat="1" ht="0.75" customHeight="1" thickBot="1" x14ac:dyDescent="0.35">
      <c r="A82" s="126"/>
      <c r="B82" s="31"/>
      <c r="C82" s="127"/>
      <c r="D82" s="127"/>
      <c r="E82" s="127"/>
      <c r="F82" s="127"/>
      <c r="G82" s="127"/>
      <c r="H82" s="127"/>
      <c r="I82" s="31"/>
      <c r="J82" s="127"/>
      <c r="K82" s="19"/>
      <c r="L82" s="128"/>
      <c r="M82" s="129"/>
    </row>
    <row r="83" spans="1:13" s="39" customFormat="1" ht="32.25" customHeight="1" thickBot="1" x14ac:dyDescent="0.3">
      <c r="A83" s="251" t="s">
        <v>0</v>
      </c>
      <c r="B83" s="253" t="s">
        <v>1</v>
      </c>
      <c r="C83" s="255" t="s">
        <v>5</v>
      </c>
      <c r="D83" s="256"/>
      <c r="E83" s="257"/>
      <c r="F83" s="258" t="s">
        <v>6</v>
      </c>
      <c r="G83" s="10"/>
      <c r="H83" s="260" t="s">
        <v>0</v>
      </c>
      <c r="I83" s="262" t="s">
        <v>1</v>
      </c>
      <c r="J83" s="264" t="s">
        <v>5</v>
      </c>
      <c r="K83" s="265"/>
      <c r="L83" s="266"/>
      <c r="M83" s="267" t="s">
        <v>6</v>
      </c>
    </row>
    <row r="84" spans="1:13" s="39" customFormat="1" ht="32.25" customHeight="1" x14ac:dyDescent="0.25">
      <c r="A84" s="252"/>
      <c r="B84" s="254"/>
      <c r="C84" s="16" t="s">
        <v>2</v>
      </c>
      <c r="D84" s="16" t="s">
        <v>3</v>
      </c>
      <c r="E84" s="16" t="s">
        <v>4</v>
      </c>
      <c r="F84" s="259"/>
      <c r="G84" s="10"/>
      <c r="H84" s="261"/>
      <c r="I84" s="263"/>
      <c r="J84" s="16" t="s">
        <v>2</v>
      </c>
      <c r="K84" s="5" t="s">
        <v>3</v>
      </c>
      <c r="L84" s="5" t="s">
        <v>4</v>
      </c>
      <c r="M84" s="268"/>
    </row>
    <row r="85" spans="1:13" s="39" customFormat="1" ht="36" customHeight="1" x14ac:dyDescent="0.25">
      <c r="A85" s="226" t="s">
        <v>7</v>
      </c>
      <c r="B85" s="227"/>
      <c r="C85" s="227"/>
      <c r="D85" s="227"/>
      <c r="E85" s="227"/>
      <c r="F85" s="227"/>
      <c r="G85" s="227"/>
      <c r="H85" s="227"/>
      <c r="I85" s="227"/>
      <c r="J85" s="227"/>
      <c r="K85" s="227"/>
      <c r="L85" s="227"/>
      <c r="M85" s="228"/>
    </row>
    <row r="86" spans="1:13" s="39" customFormat="1" ht="34.5" customHeight="1" x14ac:dyDescent="0.25">
      <c r="A86" s="229" t="s">
        <v>8</v>
      </c>
      <c r="B86" s="230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3"/>
    </row>
    <row r="87" spans="1:13" s="96" customFormat="1" ht="32.25" customHeight="1" x14ac:dyDescent="0.25">
      <c r="A87" s="162" t="s">
        <v>74</v>
      </c>
      <c r="B87" s="109">
        <v>45</v>
      </c>
      <c r="C87" s="100">
        <v>15.91</v>
      </c>
      <c r="D87" s="100">
        <f>C87*1.02</f>
        <v>16.228200000000001</v>
      </c>
      <c r="E87" s="100">
        <f>C87*1.04</f>
        <v>16.546400000000002</v>
      </c>
      <c r="F87" s="101">
        <v>10</v>
      </c>
      <c r="G87" s="165"/>
      <c r="H87" s="98" t="s">
        <v>45</v>
      </c>
      <c r="I87" s="111">
        <v>45</v>
      </c>
      <c r="J87" s="105">
        <v>19.57</v>
      </c>
      <c r="K87" s="105">
        <f>J87*1.02</f>
        <v>19.961400000000001</v>
      </c>
      <c r="L87" s="105">
        <f>J87*1.04</f>
        <v>20.352800000000002</v>
      </c>
      <c r="M87" s="112">
        <v>10</v>
      </c>
    </row>
    <row r="88" spans="1:13" s="96" customFormat="1" ht="32.25" customHeight="1" x14ac:dyDescent="0.25">
      <c r="A88" s="98" t="s">
        <v>39</v>
      </c>
      <c r="B88" s="111">
        <v>45</v>
      </c>
      <c r="C88" s="105">
        <v>14.44</v>
      </c>
      <c r="D88" s="105">
        <f>C88*1.02</f>
        <v>14.7288</v>
      </c>
      <c r="E88" s="105">
        <f>C88*1.04</f>
        <v>15.0176</v>
      </c>
      <c r="F88" s="177">
        <v>10</v>
      </c>
      <c r="G88" s="165"/>
      <c r="H88" s="98" t="s">
        <v>203</v>
      </c>
      <c r="I88" s="111">
        <v>45</v>
      </c>
      <c r="J88" s="105">
        <v>21.57</v>
      </c>
      <c r="K88" s="105">
        <f>J88*1.02</f>
        <v>22.0014</v>
      </c>
      <c r="L88" s="105">
        <f>J88*1.04</f>
        <v>22.4328</v>
      </c>
      <c r="M88" s="112">
        <v>10</v>
      </c>
    </row>
    <row r="89" spans="1:13" s="96" customFormat="1" ht="32.25" customHeight="1" x14ac:dyDescent="0.25">
      <c r="G89" s="180"/>
      <c r="H89" s="98" t="s">
        <v>204</v>
      </c>
      <c r="I89" s="111">
        <v>45</v>
      </c>
      <c r="J89" s="105">
        <v>27.53</v>
      </c>
      <c r="K89" s="105">
        <f>J89*1.02</f>
        <v>28.0806</v>
      </c>
      <c r="L89" s="105">
        <f>J89*1.04</f>
        <v>28.631200000000003</v>
      </c>
      <c r="M89" s="112">
        <v>10</v>
      </c>
    </row>
    <row r="90" spans="1:13" s="20" customFormat="1" ht="33" customHeight="1" x14ac:dyDescent="0.25">
      <c r="A90" s="234" t="s">
        <v>9</v>
      </c>
      <c r="B90" s="231"/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2"/>
    </row>
    <row r="91" spans="1:13" s="20" customFormat="1" ht="30.75" customHeight="1" x14ac:dyDescent="0.25">
      <c r="A91" s="162" t="s">
        <v>40</v>
      </c>
      <c r="B91" s="109">
        <v>45</v>
      </c>
      <c r="C91" s="100">
        <v>15.52</v>
      </c>
      <c r="D91" s="100">
        <f>C91*1.02</f>
        <v>15.830399999999999</v>
      </c>
      <c r="E91" s="100">
        <f>C91*1.04</f>
        <v>16.140799999999999</v>
      </c>
      <c r="F91" s="101">
        <v>20</v>
      </c>
      <c r="G91" s="89"/>
      <c r="H91" s="162" t="s">
        <v>57</v>
      </c>
      <c r="I91" s="99">
        <v>45</v>
      </c>
      <c r="J91" s="100">
        <v>19.48</v>
      </c>
      <c r="K91" s="102">
        <f>J91*1.02</f>
        <v>19.869600000000002</v>
      </c>
      <c r="L91" s="102">
        <f>J91*1.04</f>
        <v>20.2592</v>
      </c>
      <c r="M91" s="103">
        <v>20</v>
      </c>
    </row>
    <row r="92" spans="1:13" s="20" customFormat="1" ht="30.75" customHeight="1" x14ac:dyDescent="0.25">
      <c r="A92" s="98" t="s">
        <v>53</v>
      </c>
      <c r="B92" s="110">
        <v>45</v>
      </c>
      <c r="C92" s="105">
        <v>15.13</v>
      </c>
      <c r="D92" s="105">
        <f>C92*1.02</f>
        <v>15.432600000000001</v>
      </c>
      <c r="E92" s="105">
        <f>C92*1.04</f>
        <v>15.735200000000001</v>
      </c>
      <c r="F92" s="110">
        <v>20</v>
      </c>
      <c r="G92" s="89"/>
      <c r="H92" s="162" t="s">
        <v>200</v>
      </c>
      <c r="I92" s="99">
        <v>45</v>
      </c>
      <c r="J92" s="100">
        <v>18.78</v>
      </c>
      <c r="K92" s="102">
        <f>J92*1.02</f>
        <v>19.1556</v>
      </c>
      <c r="L92" s="102">
        <f>J92*1.04</f>
        <v>19.531200000000002</v>
      </c>
      <c r="M92" s="103">
        <v>20</v>
      </c>
    </row>
    <row r="93" spans="1:13" s="20" customFormat="1" ht="30.75" customHeight="1" x14ac:dyDescent="0.25">
      <c r="A93" s="98"/>
      <c r="B93" s="110"/>
      <c r="C93" s="105"/>
      <c r="D93" s="105"/>
      <c r="E93" s="105"/>
      <c r="F93" s="110"/>
      <c r="G93" s="89"/>
      <c r="H93" s="98" t="s">
        <v>46</v>
      </c>
      <c r="I93" s="107">
        <v>45</v>
      </c>
      <c r="J93" s="105">
        <v>27.66</v>
      </c>
      <c r="K93" s="106">
        <f>J93*1.02</f>
        <v>28.213200000000001</v>
      </c>
      <c r="L93" s="106">
        <f>J93*1.04</f>
        <v>28.766400000000001</v>
      </c>
      <c r="M93" s="108">
        <v>20</v>
      </c>
    </row>
    <row r="94" spans="1:13" s="20" customFormat="1" ht="30.75" customHeight="1" x14ac:dyDescent="0.25">
      <c r="A94" s="98"/>
      <c r="B94" s="110"/>
      <c r="C94" s="105"/>
      <c r="D94" s="105"/>
      <c r="E94" s="105"/>
      <c r="F94" s="110"/>
      <c r="G94" s="89"/>
      <c r="H94" s="98" t="s">
        <v>205</v>
      </c>
      <c r="I94" s="107">
        <v>45</v>
      </c>
      <c r="J94" s="105">
        <v>31.78</v>
      </c>
      <c r="K94" s="106">
        <f>J94*1.02</f>
        <v>32.415600000000005</v>
      </c>
      <c r="L94" s="106">
        <f>J94*1.04</f>
        <v>33.051200000000001</v>
      </c>
      <c r="M94" s="108">
        <v>20</v>
      </c>
    </row>
    <row r="95" spans="1:13" s="20" customFormat="1" ht="34.5" customHeight="1" x14ac:dyDescent="0.25">
      <c r="A95" s="229" t="s">
        <v>120</v>
      </c>
      <c r="B95" s="230"/>
      <c r="C95" s="230"/>
      <c r="D95" s="230"/>
      <c r="E95" s="230"/>
      <c r="F95" s="230"/>
      <c r="G95" s="230"/>
      <c r="H95" s="230"/>
      <c r="I95" s="230"/>
      <c r="J95" s="230"/>
      <c r="K95" s="230"/>
      <c r="L95" s="230"/>
      <c r="M95" s="233"/>
    </row>
    <row r="96" spans="1:13" s="20" customFormat="1" ht="34.5" customHeight="1" x14ac:dyDescent="0.25">
      <c r="A96" s="162" t="s">
        <v>41</v>
      </c>
      <c r="B96" s="109">
        <v>45</v>
      </c>
      <c r="C96" s="100">
        <v>12.08</v>
      </c>
      <c r="D96" s="100">
        <f>C96*1.02</f>
        <v>12.3216</v>
      </c>
      <c r="E96" s="100">
        <f>C96*1.04</f>
        <v>12.5632</v>
      </c>
      <c r="F96" s="120">
        <v>10</v>
      </c>
      <c r="G96" s="89"/>
      <c r="H96" s="98" t="s">
        <v>43</v>
      </c>
      <c r="I96" s="107">
        <v>45</v>
      </c>
      <c r="J96" s="105">
        <v>12.08</v>
      </c>
      <c r="K96" s="106">
        <f>J96*1.02</f>
        <v>12.3216</v>
      </c>
      <c r="L96" s="106">
        <f>J96*1.04</f>
        <v>12.5632</v>
      </c>
      <c r="M96" s="108">
        <v>10</v>
      </c>
    </row>
    <row r="97" spans="1:13" s="20" customFormat="1" ht="36" customHeight="1" x14ac:dyDescent="0.25">
      <c r="A97" s="229" t="s">
        <v>13</v>
      </c>
      <c r="B97" s="230"/>
      <c r="C97" s="230"/>
      <c r="D97" s="230"/>
      <c r="E97" s="230"/>
      <c r="F97" s="230"/>
      <c r="G97" s="230"/>
      <c r="H97" s="230"/>
      <c r="I97" s="230"/>
      <c r="J97" s="230"/>
      <c r="K97" s="230"/>
      <c r="L97" s="230"/>
      <c r="M97" s="233"/>
    </row>
    <row r="98" spans="1:13" s="20" customFormat="1" ht="36" customHeight="1" x14ac:dyDescent="0.25">
      <c r="A98" s="98" t="s">
        <v>42</v>
      </c>
      <c r="B98" s="111">
        <v>45</v>
      </c>
      <c r="C98" s="105">
        <v>20.2</v>
      </c>
      <c r="D98" s="105">
        <f>C98*1.02</f>
        <v>20.603999999999999</v>
      </c>
      <c r="E98" s="105">
        <f>C98*1.04</f>
        <v>21.007999999999999</v>
      </c>
      <c r="F98" s="112">
        <v>10</v>
      </c>
      <c r="G98" s="184"/>
      <c r="H98" s="98" t="s">
        <v>206</v>
      </c>
      <c r="I98" s="111">
        <v>45</v>
      </c>
      <c r="J98" s="105">
        <v>27.48</v>
      </c>
      <c r="K98" s="105">
        <f>J98*1.02</f>
        <v>28.029600000000002</v>
      </c>
      <c r="L98" s="105">
        <f>J98*1.04</f>
        <v>28.5792</v>
      </c>
      <c r="M98" s="112">
        <v>10</v>
      </c>
    </row>
    <row r="99" spans="1:13" s="20" customFormat="1" ht="36" customHeight="1" x14ac:dyDescent="0.25">
      <c r="A99" s="98" t="s">
        <v>189</v>
      </c>
      <c r="B99" s="111">
        <v>45</v>
      </c>
      <c r="C99" s="105">
        <v>11.39</v>
      </c>
      <c r="D99" s="105">
        <f>C99*1.02</f>
        <v>11.617800000000001</v>
      </c>
      <c r="E99" s="105">
        <f>C99*1.04</f>
        <v>11.845600000000001</v>
      </c>
      <c r="F99" s="112">
        <v>10</v>
      </c>
      <c r="G99" s="184"/>
      <c r="H99" s="195"/>
      <c r="I99" s="195"/>
      <c r="J99" s="195"/>
      <c r="K99" s="195"/>
      <c r="L99" s="195"/>
      <c r="M99" s="195"/>
    </row>
    <row r="100" spans="1:13" s="20" customFormat="1" ht="36" customHeight="1" x14ac:dyDescent="0.25">
      <c r="A100" s="162" t="s">
        <v>169</v>
      </c>
      <c r="B100" s="109">
        <v>45</v>
      </c>
      <c r="C100" s="100">
        <v>14.32</v>
      </c>
      <c r="D100" s="100">
        <f>C100*1.02</f>
        <v>14.606400000000001</v>
      </c>
      <c r="E100" s="100">
        <f>C100*1.04</f>
        <v>14.892800000000001</v>
      </c>
      <c r="F100" s="101">
        <v>10</v>
      </c>
      <c r="G100" s="184"/>
      <c r="H100" s="132"/>
      <c r="I100" s="121"/>
      <c r="J100" s="117"/>
      <c r="K100" s="117"/>
      <c r="L100" s="117"/>
      <c r="M100" s="121"/>
    </row>
    <row r="101" spans="1:13" s="20" customFormat="1" ht="36" customHeight="1" x14ac:dyDescent="0.25">
      <c r="A101" s="162" t="s">
        <v>170</v>
      </c>
      <c r="B101" s="109">
        <v>45</v>
      </c>
      <c r="C101" s="100">
        <v>14.32</v>
      </c>
      <c r="D101" s="100">
        <f>C101*1.02</f>
        <v>14.606400000000001</v>
      </c>
      <c r="E101" s="100">
        <f>C101*1.04</f>
        <v>14.892800000000001</v>
      </c>
      <c r="F101" s="101">
        <v>10</v>
      </c>
      <c r="G101" s="184"/>
      <c r="H101" s="132"/>
      <c r="I101" s="121"/>
      <c r="J101" s="117"/>
      <c r="K101" s="117"/>
      <c r="L101" s="117"/>
      <c r="M101" s="121"/>
    </row>
    <row r="102" spans="1:13" s="20" customFormat="1" ht="36.75" customHeight="1" x14ac:dyDescent="0.25">
      <c r="A102" s="229" t="s">
        <v>14</v>
      </c>
      <c r="B102" s="230"/>
      <c r="C102" s="230"/>
      <c r="D102" s="230"/>
      <c r="E102" s="230"/>
      <c r="F102" s="230"/>
      <c r="G102" s="230"/>
      <c r="H102" s="231"/>
      <c r="I102" s="231"/>
      <c r="J102" s="231"/>
      <c r="K102" s="231"/>
      <c r="L102" s="231"/>
      <c r="M102" s="232"/>
    </row>
    <row r="103" spans="1:13" s="20" customFormat="1" ht="36.75" customHeight="1" x14ac:dyDescent="0.25">
      <c r="A103" s="98" t="s">
        <v>160</v>
      </c>
      <c r="B103" s="111">
        <v>45</v>
      </c>
      <c r="C103" s="105">
        <v>10.98</v>
      </c>
      <c r="D103" s="105">
        <f>C103*1.02</f>
        <v>11.1996</v>
      </c>
      <c r="E103" s="105">
        <f>C103*1.04</f>
        <v>11.4192</v>
      </c>
      <c r="F103" s="112">
        <v>10</v>
      </c>
      <c r="G103" s="89"/>
      <c r="H103" s="169" t="s">
        <v>161</v>
      </c>
      <c r="I103" s="157">
        <v>35</v>
      </c>
      <c r="J103" s="105">
        <v>10.61</v>
      </c>
      <c r="K103" s="105">
        <f>J103*1.02</f>
        <v>10.8222</v>
      </c>
      <c r="L103" s="105">
        <f>J103*1.04</f>
        <v>11.0344</v>
      </c>
      <c r="M103" s="112">
        <v>10</v>
      </c>
    </row>
    <row r="104" spans="1:13" s="20" customFormat="1" ht="36.75" customHeight="1" x14ac:dyDescent="0.25">
      <c r="A104" s="166" t="s">
        <v>54</v>
      </c>
      <c r="B104" s="145">
        <v>45</v>
      </c>
      <c r="C104" s="146">
        <v>14.47</v>
      </c>
      <c r="D104" s="146">
        <f>C104*1.02</f>
        <v>14.759400000000001</v>
      </c>
      <c r="E104" s="146">
        <f>C104*1.04</f>
        <v>15.048800000000002</v>
      </c>
      <c r="F104" s="145">
        <v>10</v>
      </c>
      <c r="G104" s="89"/>
    </row>
    <row r="105" spans="1:13" s="20" customFormat="1" ht="37.5" customHeight="1" x14ac:dyDescent="0.25">
      <c r="A105" s="226" t="s">
        <v>15</v>
      </c>
      <c r="B105" s="227"/>
      <c r="C105" s="227"/>
      <c r="D105" s="227"/>
      <c r="E105" s="227"/>
      <c r="F105" s="227"/>
      <c r="G105" s="227"/>
      <c r="H105" s="227"/>
      <c r="I105" s="227"/>
      <c r="J105" s="227"/>
      <c r="K105" s="227"/>
      <c r="L105" s="227"/>
      <c r="M105" s="228"/>
    </row>
    <row r="106" spans="1:13" s="20" customFormat="1" ht="30.75" customHeight="1" x14ac:dyDescent="0.25">
      <c r="A106" s="98" t="s">
        <v>44</v>
      </c>
      <c r="B106" s="110">
        <v>45</v>
      </c>
      <c r="C106" s="105">
        <v>11.71</v>
      </c>
      <c r="D106" s="105">
        <f>C106*1.02</f>
        <v>11.9442</v>
      </c>
      <c r="E106" s="105">
        <f>C106*1.04</f>
        <v>12.178400000000002</v>
      </c>
      <c r="F106" s="110">
        <v>10</v>
      </c>
      <c r="G106" s="119"/>
      <c r="H106" s="162" t="s">
        <v>76</v>
      </c>
      <c r="I106" s="109">
        <v>42</v>
      </c>
      <c r="J106" s="100">
        <v>9.36</v>
      </c>
      <c r="K106" s="100">
        <f>J106*1.02</f>
        <v>9.5472000000000001</v>
      </c>
      <c r="L106" s="100">
        <f>J106*1.04</f>
        <v>9.7343999999999991</v>
      </c>
      <c r="M106" s="101">
        <v>10</v>
      </c>
    </row>
    <row r="107" spans="1:13" s="20" customFormat="1" ht="36" customHeight="1" x14ac:dyDescent="0.25">
      <c r="A107" s="226" t="s">
        <v>88</v>
      </c>
      <c r="B107" s="227"/>
      <c r="C107" s="227"/>
      <c r="D107" s="227"/>
      <c r="E107" s="227"/>
      <c r="F107" s="227"/>
      <c r="G107" s="227"/>
      <c r="H107" s="227"/>
      <c r="I107" s="227"/>
      <c r="J107" s="227"/>
      <c r="K107" s="227"/>
      <c r="L107" s="227"/>
      <c r="M107" s="228"/>
    </row>
    <row r="108" spans="1:13" s="20" customFormat="1" ht="36" customHeight="1" x14ac:dyDescent="0.25">
      <c r="A108" s="98" t="s">
        <v>89</v>
      </c>
      <c r="B108" s="110">
        <v>45</v>
      </c>
      <c r="C108" s="105">
        <v>26.56</v>
      </c>
      <c r="D108" s="105">
        <f>C108*1.02</f>
        <v>27.091200000000001</v>
      </c>
      <c r="E108" s="105">
        <f>C108*1.04</f>
        <v>27.622399999999999</v>
      </c>
      <c r="F108" s="112">
        <v>10</v>
      </c>
      <c r="G108" s="172"/>
      <c r="H108" s="98" t="s">
        <v>90</v>
      </c>
      <c r="I108" s="139">
        <v>45</v>
      </c>
      <c r="J108" s="146">
        <v>39.770000000000003</v>
      </c>
      <c r="K108" s="146">
        <f>J108*1.02</f>
        <v>40.565400000000004</v>
      </c>
      <c r="L108" s="146">
        <f>J108*1.04</f>
        <v>41.360800000000005</v>
      </c>
      <c r="M108" s="147">
        <v>20</v>
      </c>
    </row>
    <row r="109" spans="1:13" s="20" customFormat="1" ht="27" hidden="1" customHeight="1" x14ac:dyDescent="0.25">
      <c r="A109" s="214" t="s">
        <v>21</v>
      </c>
      <c r="B109" s="215"/>
      <c r="C109" s="215"/>
      <c r="D109" s="215"/>
      <c r="E109" s="215"/>
      <c r="F109" s="215"/>
      <c r="G109" s="215"/>
      <c r="H109" s="215"/>
      <c r="I109" s="215"/>
      <c r="J109" s="215"/>
      <c r="K109" s="215"/>
      <c r="L109" s="215"/>
      <c r="M109" s="216"/>
    </row>
    <row r="110" spans="1:13" s="20" customFormat="1" ht="27.75" hidden="1" customHeight="1" x14ac:dyDescent="0.25">
      <c r="A110" s="69" t="s">
        <v>28</v>
      </c>
      <c r="B110" s="80">
        <v>45</v>
      </c>
      <c r="C110" s="70">
        <v>11.22</v>
      </c>
      <c r="D110" s="70">
        <f>C110*1.02</f>
        <v>11.444400000000002</v>
      </c>
      <c r="E110" s="70">
        <f>C110*1.04</f>
        <v>11.668800000000001</v>
      </c>
      <c r="F110" s="71">
        <v>10</v>
      </c>
      <c r="G110" s="89"/>
      <c r="H110" s="69" t="s">
        <v>32</v>
      </c>
      <c r="I110" s="80">
        <v>20</v>
      </c>
      <c r="J110" s="70">
        <v>8.9</v>
      </c>
      <c r="K110" s="70">
        <f>J110*1.02</f>
        <v>9.0780000000000012</v>
      </c>
      <c r="L110" s="70">
        <f>J110*1.04</f>
        <v>9.2560000000000002</v>
      </c>
      <c r="M110" s="71">
        <v>20</v>
      </c>
    </row>
    <row r="111" spans="1:13" s="20" customFormat="1" ht="27.75" hidden="1" customHeight="1" x14ac:dyDescent="0.25">
      <c r="A111" s="69" t="s">
        <v>29</v>
      </c>
      <c r="B111" s="80">
        <v>45</v>
      </c>
      <c r="C111" s="70">
        <v>9.84</v>
      </c>
      <c r="D111" s="70">
        <f>C111*1.02</f>
        <v>10.036799999999999</v>
      </c>
      <c r="E111" s="70">
        <f>C111*1.04</f>
        <v>10.233600000000001</v>
      </c>
      <c r="F111" s="71">
        <v>20</v>
      </c>
      <c r="G111" s="89"/>
      <c r="H111" s="69" t="s">
        <v>33</v>
      </c>
      <c r="I111" s="90" t="s">
        <v>22</v>
      </c>
      <c r="J111" s="70">
        <v>10.33</v>
      </c>
      <c r="K111" s="70">
        <f>J111*1.02</f>
        <v>10.5366</v>
      </c>
      <c r="L111" s="70">
        <f>J111*1.04</f>
        <v>10.7432</v>
      </c>
      <c r="M111" s="71">
        <v>20</v>
      </c>
    </row>
    <row r="112" spans="1:13" s="20" customFormat="1" ht="27.75" hidden="1" customHeight="1" x14ac:dyDescent="0.25">
      <c r="A112" s="69" t="s">
        <v>30</v>
      </c>
      <c r="B112" s="80">
        <v>20</v>
      </c>
      <c r="C112" s="70">
        <v>11.33</v>
      </c>
      <c r="D112" s="70">
        <f>C112*1.02</f>
        <v>11.5566</v>
      </c>
      <c r="E112" s="70">
        <f>C112*1.04</f>
        <v>11.783200000000001</v>
      </c>
      <c r="F112" s="71">
        <v>20</v>
      </c>
      <c r="G112" s="89"/>
      <c r="H112" s="69" t="s">
        <v>34</v>
      </c>
      <c r="I112" s="90" t="s">
        <v>22</v>
      </c>
      <c r="J112" s="70">
        <v>15.53</v>
      </c>
      <c r="K112" s="70">
        <f>J112*1.02</f>
        <v>15.8406</v>
      </c>
      <c r="L112" s="70">
        <f>J112*1.04</f>
        <v>16.151199999999999</v>
      </c>
      <c r="M112" s="71">
        <v>20</v>
      </c>
    </row>
    <row r="113" spans="1:15" s="20" customFormat="1" ht="27.75" hidden="1" customHeight="1" x14ac:dyDescent="0.25">
      <c r="A113" s="69" t="s">
        <v>31</v>
      </c>
      <c r="B113" s="91">
        <v>45</v>
      </c>
      <c r="C113" s="70">
        <v>9.9499999999999993</v>
      </c>
      <c r="D113" s="70">
        <f>C113*1.02</f>
        <v>10.148999999999999</v>
      </c>
      <c r="E113" s="70">
        <f>C113*1.04</f>
        <v>10.347999999999999</v>
      </c>
      <c r="F113" s="91">
        <v>10</v>
      </c>
      <c r="G113" s="183"/>
      <c r="H113" s="69" t="s">
        <v>35</v>
      </c>
      <c r="I113" s="92" t="s">
        <v>24</v>
      </c>
      <c r="J113" s="70">
        <v>9.8800000000000008</v>
      </c>
      <c r="K113" s="70">
        <f>J113*1.02</f>
        <v>10.0776</v>
      </c>
      <c r="L113" s="70">
        <f>J113*1.04</f>
        <v>10.275200000000002</v>
      </c>
      <c r="M113" s="71">
        <v>20</v>
      </c>
    </row>
    <row r="114" spans="1:15" s="20" customFormat="1" ht="39" customHeight="1" x14ac:dyDescent="0.25">
      <c r="A114" s="226" t="s">
        <v>16</v>
      </c>
      <c r="B114" s="227"/>
      <c r="C114" s="227"/>
      <c r="D114" s="227"/>
      <c r="E114" s="227"/>
      <c r="F114" s="227"/>
      <c r="G114" s="227"/>
      <c r="H114" s="227"/>
      <c r="I114" s="227"/>
      <c r="J114" s="227"/>
      <c r="K114" s="227"/>
      <c r="L114" s="227"/>
      <c r="M114" s="228"/>
    </row>
    <row r="115" spans="1:15" s="20" customFormat="1" ht="41.25" customHeight="1" x14ac:dyDescent="0.25">
      <c r="A115" s="98" t="s">
        <v>25</v>
      </c>
      <c r="B115" s="110">
        <v>20</v>
      </c>
      <c r="C115" s="105">
        <v>7.37</v>
      </c>
      <c r="D115" s="105">
        <f t="shared" ref="D115:D123" si="22">C115*1.02</f>
        <v>7.5174000000000003</v>
      </c>
      <c r="E115" s="105">
        <f t="shared" ref="E115:E123" si="23">C115*1.04</f>
        <v>7.6648000000000005</v>
      </c>
      <c r="F115" s="110">
        <v>10</v>
      </c>
      <c r="G115" s="93"/>
      <c r="H115" s="98" t="s">
        <v>114</v>
      </c>
      <c r="I115" s="110">
        <v>10</v>
      </c>
      <c r="J115" s="105">
        <v>3.81</v>
      </c>
      <c r="K115" s="105">
        <f t="shared" ref="K115:K120" si="24">J115*1.02</f>
        <v>3.8862000000000001</v>
      </c>
      <c r="L115" s="105">
        <f t="shared" ref="L115:L120" si="25">J115*1.04</f>
        <v>3.9624000000000001</v>
      </c>
      <c r="M115" s="110">
        <v>10</v>
      </c>
      <c r="N115" s="21"/>
      <c r="O115" s="21"/>
    </row>
    <row r="116" spans="1:15" s="20" customFormat="1" ht="30.75" customHeight="1" x14ac:dyDescent="0.25">
      <c r="A116" s="98" t="s">
        <v>113</v>
      </c>
      <c r="B116" s="110">
        <v>20</v>
      </c>
      <c r="C116" s="105">
        <v>6.25</v>
      </c>
      <c r="D116" s="105">
        <f t="shared" si="22"/>
        <v>6.375</v>
      </c>
      <c r="E116" s="105">
        <f t="shared" si="23"/>
        <v>6.5</v>
      </c>
      <c r="F116" s="110">
        <v>10</v>
      </c>
      <c r="G116" s="93"/>
      <c r="H116" s="170" t="s">
        <v>91</v>
      </c>
      <c r="I116" s="110">
        <v>15</v>
      </c>
      <c r="J116" s="105">
        <v>6.85</v>
      </c>
      <c r="K116" s="105">
        <f t="shared" si="24"/>
        <v>6.9870000000000001</v>
      </c>
      <c r="L116" s="105">
        <f t="shared" si="25"/>
        <v>7.1239999999999997</v>
      </c>
      <c r="M116" s="110">
        <v>10</v>
      </c>
      <c r="N116" s="21"/>
      <c r="O116" s="21"/>
    </row>
    <row r="117" spans="1:15" s="20" customFormat="1" ht="35.25" customHeight="1" x14ac:dyDescent="0.25">
      <c r="A117" s="98" t="s">
        <v>110</v>
      </c>
      <c r="B117" s="110">
        <v>23</v>
      </c>
      <c r="C117" s="105">
        <v>3.84</v>
      </c>
      <c r="D117" s="105">
        <f t="shared" si="22"/>
        <v>3.9167999999999998</v>
      </c>
      <c r="E117" s="105">
        <f t="shared" si="23"/>
        <v>3.9935999999999998</v>
      </c>
      <c r="F117" s="110">
        <v>10</v>
      </c>
      <c r="G117" s="93"/>
      <c r="H117" s="162" t="s">
        <v>65</v>
      </c>
      <c r="I117" s="109">
        <v>20</v>
      </c>
      <c r="J117" s="100">
        <v>5.25</v>
      </c>
      <c r="K117" s="100">
        <f t="shared" si="24"/>
        <v>5.3550000000000004</v>
      </c>
      <c r="L117" s="100">
        <f t="shared" si="25"/>
        <v>5.46</v>
      </c>
      <c r="M117" s="101">
        <v>10</v>
      </c>
      <c r="N117" s="21"/>
      <c r="O117" s="21"/>
    </row>
    <row r="118" spans="1:15" s="20" customFormat="1" ht="35.25" customHeight="1" x14ac:dyDescent="0.25">
      <c r="A118" s="162" t="s">
        <v>111</v>
      </c>
      <c r="B118" s="109">
        <v>10</v>
      </c>
      <c r="C118" s="100">
        <v>3.16</v>
      </c>
      <c r="D118" s="100">
        <f t="shared" si="22"/>
        <v>3.2232000000000003</v>
      </c>
      <c r="E118" s="100">
        <f t="shared" si="23"/>
        <v>3.2864000000000004</v>
      </c>
      <c r="F118" s="101">
        <v>10</v>
      </c>
      <c r="G118" s="93"/>
      <c r="H118" s="162" t="s">
        <v>56</v>
      </c>
      <c r="I118" s="109">
        <v>30</v>
      </c>
      <c r="J118" s="100">
        <v>1</v>
      </c>
      <c r="K118" s="100">
        <f t="shared" si="24"/>
        <v>1.02</v>
      </c>
      <c r="L118" s="100">
        <f t="shared" si="25"/>
        <v>1.04</v>
      </c>
      <c r="M118" s="101">
        <v>10</v>
      </c>
      <c r="N118" s="21"/>
      <c r="O118" s="21"/>
    </row>
    <row r="119" spans="1:15" s="20" customFormat="1" ht="48" customHeight="1" x14ac:dyDescent="0.25">
      <c r="A119" s="173" t="s">
        <v>97</v>
      </c>
      <c r="B119" s="109">
        <v>20</v>
      </c>
      <c r="C119" s="100">
        <v>3.83</v>
      </c>
      <c r="D119" s="100">
        <f t="shared" si="22"/>
        <v>3.9066000000000001</v>
      </c>
      <c r="E119" s="100">
        <f t="shared" si="23"/>
        <v>3.9832000000000001</v>
      </c>
      <c r="F119" s="101">
        <v>10</v>
      </c>
      <c r="G119" s="93"/>
      <c r="H119" s="171" t="s">
        <v>63</v>
      </c>
      <c r="I119" s="110">
        <v>30</v>
      </c>
      <c r="J119" s="105">
        <v>1.7</v>
      </c>
      <c r="K119" s="105">
        <f t="shared" si="24"/>
        <v>1.734</v>
      </c>
      <c r="L119" s="105">
        <f t="shared" si="25"/>
        <v>1.768</v>
      </c>
      <c r="M119" s="110">
        <v>10</v>
      </c>
      <c r="N119" s="21"/>
      <c r="O119" s="21"/>
    </row>
    <row r="120" spans="1:15" s="20" customFormat="1" ht="48.75" customHeight="1" x14ac:dyDescent="0.25">
      <c r="A120" s="171" t="s">
        <v>98</v>
      </c>
      <c r="B120" s="110">
        <v>20</v>
      </c>
      <c r="C120" s="105">
        <v>3.87</v>
      </c>
      <c r="D120" s="105">
        <f t="shared" si="22"/>
        <v>3.9474</v>
      </c>
      <c r="E120" s="105">
        <f t="shared" si="23"/>
        <v>4.0247999999999999</v>
      </c>
      <c r="F120" s="110">
        <v>10</v>
      </c>
      <c r="G120" s="93"/>
      <c r="H120" s="171" t="s">
        <v>162</v>
      </c>
      <c r="I120" s="110">
        <v>45</v>
      </c>
      <c r="J120" s="105">
        <v>7.2</v>
      </c>
      <c r="K120" s="105">
        <f t="shared" si="24"/>
        <v>7.3440000000000003</v>
      </c>
      <c r="L120" s="105">
        <f t="shared" si="25"/>
        <v>7.4880000000000004</v>
      </c>
      <c r="M120" s="110">
        <v>10</v>
      </c>
      <c r="N120" s="21"/>
      <c r="O120" s="21"/>
    </row>
    <row r="121" spans="1:15" s="20" customFormat="1" ht="30.75" customHeight="1" x14ac:dyDescent="0.25">
      <c r="A121" s="171" t="s">
        <v>99</v>
      </c>
      <c r="B121" s="110">
        <v>27</v>
      </c>
      <c r="C121" s="105">
        <v>3.87</v>
      </c>
      <c r="D121" s="105">
        <f t="shared" si="22"/>
        <v>3.9474</v>
      </c>
      <c r="E121" s="105">
        <f t="shared" si="23"/>
        <v>4.0247999999999999</v>
      </c>
      <c r="F121" s="110">
        <v>10</v>
      </c>
      <c r="G121" s="93"/>
      <c r="H121" s="195"/>
      <c r="I121" s="195"/>
      <c r="J121" s="195"/>
      <c r="K121" s="195"/>
      <c r="L121" s="195"/>
      <c r="M121" s="195"/>
      <c r="N121" s="21"/>
      <c r="O121" s="21"/>
    </row>
    <row r="122" spans="1:15" s="20" customFormat="1" ht="39.75" customHeight="1" x14ac:dyDescent="0.25">
      <c r="A122" s="171" t="s">
        <v>171</v>
      </c>
      <c r="B122" s="110">
        <v>27</v>
      </c>
      <c r="C122" s="105">
        <v>5.87</v>
      </c>
      <c r="D122" s="105">
        <f t="shared" si="22"/>
        <v>5.9874000000000001</v>
      </c>
      <c r="E122" s="105">
        <f t="shared" si="23"/>
        <v>6.1048</v>
      </c>
      <c r="F122" s="110">
        <v>10</v>
      </c>
      <c r="G122" s="93"/>
      <c r="H122" s="196"/>
      <c r="I122" s="121"/>
      <c r="J122" s="117"/>
      <c r="K122" s="117"/>
      <c r="L122" s="117"/>
      <c r="M122" s="121"/>
      <c r="N122" s="21"/>
      <c r="O122" s="21"/>
    </row>
    <row r="123" spans="1:15" s="20" customFormat="1" ht="36.75" customHeight="1" x14ac:dyDescent="0.25">
      <c r="A123" s="176" t="s">
        <v>112</v>
      </c>
      <c r="B123" s="110">
        <v>20</v>
      </c>
      <c r="C123" s="105">
        <v>7.16</v>
      </c>
      <c r="D123" s="105">
        <f t="shared" si="22"/>
        <v>7.3032000000000004</v>
      </c>
      <c r="E123" s="105">
        <f t="shared" si="23"/>
        <v>7.4464000000000006</v>
      </c>
      <c r="F123" s="110">
        <v>10</v>
      </c>
      <c r="G123" s="94"/>
      <c r="N123" s="21"/>
      <c r="O123" s="21"/>
    </row>
    <row r="124" spans="1:15" s="20" customFormat="1" ht="28.5" customHeight="1" x14ac:dyDescent="0.25">
      <c r="A124" s="223" t="s">
        <v>131</v>
      </c>
      <c r="B124" s="224"/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5"/>
      <c r="N124" s="21"/>
      <c r="O124" s="21"/>
    </row>
    <row r="125" spans="1:15" s="20" customFormat="1" ht="80.25" customHeight="1" x14ac:dyDescent="0.25">
      <c r="A125" s="182"/>
      <c r="B125" s="110"/>
      <c r="C125" s="105"/>
      <c r="D125" s="105"/>
      <c r="E125" s="105"/>
      <c r="F125" s="110"/>
      <c r="G125" s="94"/>
      <c r="H125" s="182"/>
      <c r="I125" s="110"/>
      <c r="J125" s="105"/>
      <c r="K125" s="105"/>
      <c r="L125" s="105"/>
      <c r="M125" s="110"/>
      <c r="N125" s="21"/>
      <c r="O125" s="21"/>
    </row>
    <row r="126" spans="1:15" s="20" customFormat="1" ht="28.5" customHeight="1" x14ac:dyDescent="0.25">
      <c r="G126" s="94"/>
      <c r="N126" s="21"/>
      <c r="O126" s="21"/>
    </row>
    <row r="127" spans="1:15" s="20" customFormat="1" ht="30" customHeight="1" x14ac:dyDescent="0.35">
      <c r="A127" s="278" t="s">
        <v>27</v>
      </c>
      <c r="B127" s="278"/>
      <c r="C127" s="278"/>
      <c r="D127" s="278"/>
      <c r="E127" s="278"/>
      <c r="F127" s="278"/>
      <c r="G127" s="278"/>
      <c r="H127" s="278"/>
      <c r="I127" s="278"/>
      <c r="J127" s="278"/>
      <c r="K127" s="278"/>
      <c r="L127" s="278"/>
      <c r="M127" s="278"/>
      <c r="N127" s="56"/>
      <c r="O127" s="21"/>
    </row>
    <row r="128" spans="1:15" s="20" customFormat="1" ht="43.5" customHeight="1" x14ac:dyDescent="0.45">
      <c r="A128" s="83"/>
      <c r="B128" s="84" t="s">
        <v>49</v>
      </c>
      <c r="C128" s="84"/>
      <c r="D128" s="84"/>
      <c r="E128" s="85"/>
      <c r="F128" s="85" t="s">
        <v>50</v>
      </c>
      <c r="G128" s="86"/>
      <c r="H128" s="87"/>
      <c r="I128" s="87"/>
      <c r="J128" s="87"/>
      <c r="K128" s="82"/>
      <c r="L128" s="82"/>
      <c r="M128" s="82"/>
      <c r="N128" s="21"/>
      <c r="O128" s="21"/>
    </row>
    <row r="129" spans="1:15" s="20" customFormat="1" ht="24.75" customHeight="1" x14ac:dyDescent="0.45">
      <c r="A129" s="83"/>
      <c r="B129" s="84"/>
      <c r="C129" s="84"/>
      <c r="D129" s="84"/>
      <c r="E129" s="88" t="s">
        <v>51</v>
      </c>
      <c r="F129" s="85"/>
      <c r="G129" s="86"/>
      <c r="H129" s="87"/>
      <c r="I129" s="87"/>
      <c r="J129" s="87"/>
      <c r="K129" s="82"/>
      <c r="L129" s="82"/>
      <c r="M129" s="82"/>
      <c r="N129" s="21"/>
      <c r="O129" s="21"/>
    </row>
    <row r="130" spans="1:15" s="20" customFormat="1" ht="24.75" customHeight="1" thickBot="1" x14ac:dyDescent="0.45">
      <c r="A130" s="279" t="s">
        <v>60</v>
      </c>
      <c r="B130" s="279"/>
      <c r="C130" s="279"/>
      <c r="D130" s="279"/>
      <c r="E130" s="279"/>
      <c r="F130" s="279"/>
      <c r="G130" s="279"/>
      <c r="H130" s="279"/>
      <c r="I130" s="279"/>
      <c r="J130" s="279"/>
      <c r="K130" s="279"/>
      <c r="L130" s="279"/>
      <c r="M130" s="279"/>
      <c r="N130" s="21"/>
      <c r="O130" s="21"/>
    </row>
    <row r="131" spans="1:15" s="22" customFormat="1" ht="20.25" customHeight="1" x14ac:dyDescent="0.25">
      <c r="A131" s="23"/>
      <c r="B131" s="33"/>
      <c r="C131" s="24"/>
      <c r="D131" s="24"/>
      <c r="E131" s="24"/>
      <c r="F131" s="25"/>
      <c r="G131" s="26"/>
      <c r="H131" s="45"/>
      <c r="I131" s="57"/>
      <c r="J131" s="54"/>
      <c r="K131" s="58"/>
      <c r="L131" s="58"/>
      <c r="M131" s="59"/>
    </row>
    <row r="132" spans="1:15" s="22" customFormat="1" ht="20.25" customHeight="1" x14ac:dyDescent="0.25">
      <c r="A132" s="52"/>
      <c r="B132" s="53"/>
      <c r="C132" s="54"/>
      <c r="D132" s="54"/>
      <c r="E132" s="54"/>
      <c r="F132" s="55"/>
      <c r="G132" s="56"/>
      <c r="H132" s="45"/>
      <c r="I132" s="57"/>
      <c r="J132" s="54"/>
      <c r="K132" s="58"/>
      <c r="L132" s="58"/>
      <c r="M132" s="59"/>
    </row>
    <row r="133" spans="1:15" s="22" customFormat="1" ht="20.25" customHeight="1" x14ac:dyDescent="0.25">
      <c r="A133" s="52"/>
      <c r="B133" s="53"/>
      <c r="C133" s="54"/>
      <c r="D133" s="54"/>
      <c r="E133" s="54"/>
      <c r="F133" s="55"/>
      <c r="G133" s="56"/>
      <c r="H133" s="45"/>
      <c r="I133" s="57"/>
      <c r="J133" s="54"/>
      <c r="K133" s="58"/>
      <c r="L133" s="58"/>
      <c r="M133" s="59"/>
    </row>
    <row r="134" spans="1:15" s="22" customFormat="1" ht="20.25" customHeight="1" x14ac:dyDescent="0.25">
      <c r="A134" s="52"/>
      <c r="B134" s="53"/>
      <c r="C134" s="54"/>
      <c r="D134" s="54"/>
      <c r="E134" s="54"/>
      <c r="F134" s="55"/>
      <c r="G134" s="56"/>
      <c r="H134" s="45"/>
      <c r="I134" s="57"/>
      <c r="J134" s="54"/>
      <c r="K134" s="58"/>
      <c r="L134" s="58"/>
      <c r="M134" s="59"/>
    </row>
    <row r="135" spans="1:15" s="22" customFormat="1" ht="20.25" customHeight="1" x14ac:dyDescent="0.25">
      <c r="A135" s="52"/>
      <c r="B135" s="53"/>
      <c r="C135" s="54"/>
      <c r="D135" s="54"/>
      <c r="E135" s="54"/>
      <c r="F135" s="55"/>
      <c r="G135" s="56"/>
      <c r="H135" s="45"/>
      <c r="I135" s="57"/>
      <c r="J135" s="54"/>
      <c r="K135" s="58"/>
      <c r="L135" s="58"/>
      <c r="M135" s="59"/>
    </row>
    <row r="136" spans="1:15" s="22" customFormat="1" ht="20.25" customHeight="1" x14ac:dyDescent="0.25">
      <c r="A136" s="52"/>
      <c r="B136" s="53"/>
      <c r="C136" s="54"/>
      <c r="D136" s="54"/>
      <c r="E136" s="54"/>
      <c r="F136" s="55"/>
      <c r="G136" s="56"/>
      <c r="H136" s="45"/>
      <c r="I136" s="57"/>
      <c r="J136" s="54"/>
      <c r="K136" s="58"/>
      <c r="L136" s="58"/>
      <c r="M136" s="59"/>
    </row>
    <row r="137" spans="1:15" s="22" customFormat="1" ht="20.25" customHeight="1" x14ac:dyDescent="0.25">
      <c r="A137" s="52"/>
      <c r="B137" s="53"/>
      <c r="C137" s="54"/>
      <c r="D137" s="54"/>
      <c r="E137" s="54"/>
      <c r="F137" s="55"/>
      <c r="G137" s="56"/>
      <c r="H137" s="45"/>
      <c r="I137" s="57"/>
      <c r="J137" s="54"/>
      <c r="K137" s="58"/>
      <c r="L137" s="58"/>
      <c r="M137" s="59"/>
    </row>
    <row r="138" spans="1:15" s="22" customFormat="1" ht="20.25" customHeight="1" x14ac:dyDescent="0.25">
      <c r="A138" s="52"/>
      <c r="B138" s="53"/>
      <c r="C138" s="54"/>
      <c r="D138" s="54"/>
      <c r="E138" s="54"/>
      <c r="F138" s="55"/>
      <c r="G138" s="56"/>
      <c r="H138" s="45"/>
      <c r="I138" s="57"/>
      <c r="J138" s="54"/>
      <c r="K138" s="58"/>
      <c r="L138" s="58"/>
      <c r="M138" s="59"/>
    </row>
    <row r="139" spans="1:15" s="22" customFormat="1" ht="20.25" customHeight="1" x14ac:dyDescent="0.25">
      <c r="A139" s="52"/>
      <c r="B139" s="53"/>
      <c r="C139" s="54"/>
      <c r="D139" s="54"/>
      <c r="E139" s="54"/>
      <c r="F139" s="55"/>
      <c r="G139" s="56"/>
      <c r="H139" s="144"/>
      <c r="I139" s="280"/>
      <c r="J139" s="280"/>
      <c r="K139" s="280"/>
      <c r="L139" s="280"/>
      <c r="M139" s="281"/>
    </row>
    <row r="140" spans="1:15" s="22" customFormat="1" ht="63.75" customHeight="1" x14ac:dyDescent="0.3">
      <c r="A140" s="143"/>
      <c r="B140" s="144"/>
      <c r="C140" s="144"/>
      <c r="D140" s="144"/>
      <c r="E140" s="144"/>
      <c r="F140" s="144"/>
      <c r="G140" s="144"/>
      <c r="H140" s="66"/>
      <c r="I140" s="34"/>
      <c r="J140" s="66"/>
      <c r="K140" s="66"/>
      <c r="L140" s="249"/>
      <c r="M140" s="250"/>
    </row>
    <row r="141" spans="1:15" s="22" customFormat="1" ht="18.75" customHeight="1" x14ac:dyDescent="0.3">
      <c r="A141" s="65"/>
      <c r="B141" s="34"/>
      <c r="C141" s="66"/>
      <c r="D141" s="66"/>
      <c r="E141" s="66"/>
      <c r="F141" s="66"/>
      <c r="G141" s="66"/>
      <c r="H141" s="131"/>
      <c r="I141" s="34"/>
      <c r="J141" s="131"/>
      <c r="K141" s="131"/>
      <c r="L141" s="128"/>
      <c r="M141" s="129"/>
    </row>
    <row r="142" spans="1:15" s="22" customFormat="1" ht="18.75" customHeight="1" thickBot="1" x14ac:dyDescent="0.35">
      <c r="A142" s="130"/>
      <c r="B142" s="34"/>
      <c r="C142" s="131"/>
      <c r="D142" s="131"/>
      <c r="E142" s="131"/>
      <c r="F142" s="131"/>
      <c r="G142" s="131"/>
      <c r="H142" s="131"/>
      <c r="I142" s="34"/>
      <c r="J142" s="131"/>
      <c r="K142" s="131"/>
      <c r="L142" s="128"/>
      <c r="M142" s="129"/>
    </row>
    <row r="143" spans="1:15" s="22" customFormat="1" ht="18.75" customHeight="1" thickBot="1" x14ac:dyDescent="0.3">
      <c r="A143" s="282" t="s">
        <v>0</v>
      </c>
      <c r="B143" s="289" t="s">
        <v>1</v>
      </c>
      <c r="C143" s="286" t="s">
        <v>5</v>
      </c>
      <c r="D143" s="287"/>
      <c r="E143" s="288"/>
      <c r="F143" s="284" t="s">
        <v>6</v>
      </c>
      <c r="G143" s="131"/>
      <c r="H143" s="296" t="s">
        <v>0</v>
      </c>
      <c r="I143" s="298" t="s">
        <v>1</v>
      </c>
      <c r="J143" s="291" t="s">
        <v>5</v>
      </c>
      <c r="K143" s="292"/>
      <c r="L143" s="293"/>
      <c r="M143" s="294" t="s">
        <v>6</v>
      </c>
    </row>
    <row r="144" spans="1:15" s="22" customFormat="1" ht="33.75" customHeight="1" x14ac:dyDescent="0.25">
      <c r="A144" s="283"/>
      <c r="B144" s="290"/>
      <c r="C144" s="28" t="s">
        <v>2</v>
      </c>
      <c r="D144" s="28" t="s">
        <v>3</v>
      </c>
      <c r="E144" s="28" t="s">
        <v>4</v>
      </c>
      <c r="F144" s="285"/>
      <c r="G144" s="27"/>
      <c r="H144" s="297"/>
      <c r="I144" s="299"/>
      <c r="J144" s="28" t="s">
        <v>2</v>
      </c>
      <c r="K144" s="29" t="s">
        <v>3</v>
      </c>
      <c r="L144" s="29" t="s">
        <v>4</v>
      </c>
      <c r="M144" s="295"/>
    </row>
    <row r="145" spans="1:13" s="22" customFormat="1" ht="37.5" customHeight="1" x14ac:dyDescent="0.25">
      <c r="A145" s="226" t="s">
        <v>172</v>
      </c>
      <c r="B145" s="227"/>
      <c r="C145" s="227"/>
      <c r="D145" s="227"/>
      <c r="E145" s="227"/>
      <c r="F145" s="227"/>
      <c r="G145" s="227"/>
      <c r="H145" s="227"/>
      <c r="I145" s="227"/>
      <c r="J145" s="227"/>
      <c r="K145" s="227"/>
      <c r="L145" s="227"/>
      <c r="M145" s="228"/>
    </row>
    <row r="146" spans="1:13" s="22" customFormat="1" ht="33" customHeight="1" x14ac:dyDescent="0.25">
      <c r="A146" s="98" t="s">
        <v>145</v>
      </c>
      <c r="B146" s="110">
        <v>90</v>
      </c>
      <c r="C146" s="105">
        <v>13.09</v>
      </c>
      <c r="D146" s="105">
        <f>C146*1.02</f>
        <v>13.351800000000001</v>
      </c>
      <c r="E146" s="105">
        <f>C146*1.04</f>
        <v>13.6136</v>
      </c>
      <c r="F146" s="110">
        <v>10</v>
      </c>
      <c r="G146" s="174"/>
      <c r="H146" s="98" t="s">
        <v>181</v>
      </c>
      <c r="I146" s="110">
        <v>90</v>
      </c>
      <c r="J146" s="105">
        <v>13.5</v>
      </c>
      <c r="K146" s="105">
        <f>J146*1.02</f>
        <v>13.77</v>
      </c>
      <c r="L146" s="105">
        <f>J146*1.04</f>
        <v>14.040000000000001</v>
      </c>
      <c r="M146" s="110">
        <v>10</v>
      </c>
    </row>
    <row r="147" spans="1:13" s="22" customFormat="1" ht="33" customHeight="1" x14ac:dyDescent="0.25">
      <c r="A147" s="98" t="s">
        <v>146</v>
      </c>
      <c r="B147" s="110">
        <v>90</v>
      </c>
      <c r="C147" s="105">
        <v>12.58</v>
      </c>
      <c r="D147" s="105">
        <f>C147*1.02</f>
        <v>12.8316</v>
      </c>
      <c r="E147" s="105">
        <f>C147*1.04</f>
        <v>13.0832</v>
      </c>
      <c r="F147" s="110">
        <v>10</v>
      </c>
      <c r="G147" s="174"/>
      <c r="H147" s="98" t="s">
        <v>107</v>
      </c>
      <c r="I147" s="110">
        <v>90</v>
      </c>
      <c r="J147" s="105">
        <v>13.09</v>
      </c>
      <c r="K147" s="105">
        <f>J147*1.02</f>
        <v>13.351800000000001</v>
      </c>
      <c r="L147" s="105">
        <f>J147*1.04</f>
        <v>13.6136</v>
      </c>
      <c r="M147" s="110">
        <v>10</v>
      </c>
    </row>
    <row r="148" spans="1:13" s="22" customFormat="1" ht="30.75" customHeight="1" x14ac:dyDescent="0.25">
      <c r="A148" s="98" t="s">
        <v>180</v>
      </c>
      <c r="B148" s="110">
        <v>90</v>
      </c>
      <c r="C148" s="105">
        <v>10.17</v>
      </c>
      <c r="D148" s="105">
        <f>C148*1.02</f>
        <v>10.3734</v>
      </c>
      <c r="E148" s="105">
        <f>C148*1.04</f>
        <v>10.5768</v>
      </c>
      <c r="F148" s="110">
        <v>10</v>
      </c>
      <c r="G148" s="93"/>
    </row>
    <row r="149" spans="1:13" s="22" customFormat="1" ht="39" customHeight="1" x14ac:dyDescent="0.25">
      <c r="A149" s="226" t="s">
        <v>36</v>
      </c>
      <c r="B149" s="227"/>
      <c r="C149" s="227"/>
      <c r="D149" s="227"/>
      <c r="E149" s="227"/>
      <c r="F149" s="227"/>
      <c r="G149" s="227"/>
      <c r="H149" s="227"/>
      <c r="I149" s="227"/>
      <c r="J149" s="227"/>
      <c r="K149" s="227"/>
      <c r="L149" s="227"/>
      <c r="M149" s="228"/>
    </row>
    <row r="150" spans="1:13" s="22" customFormat="1" ht="33.75" customHeight="1" x14ac:dyDescent="0.25">
      <c r="A150" s="98" t="s">
        <v>37</v>
      </c>
      <c r="B150" s="110">
        <v>90</v>
      </c>
      <c r="C150" s="105">
        <v>7.85</v>
      </c>
      <c r="D150" s="105">
        <f>C150*1.02</f>
        <v>8.0069999999999997</v>
      </c>
      <c r="E150" s="105">
        <f>C150*1.04</f>
        <v>8.1639999999999997</v>
      </c>
      <c r="F150" s="110">
        <v>10</v>
      </c>
      <c r="G150" s="174"/>
    </row>
    <row r="151" spans="1:13" s="22" customFormat="1" ht="27" customHeight="1" x14ac:dyDescent="0.25">
      <c r="A151" s="98"/>
      <c r="B151" s="110"/>
      <c r="C151" s="105"/>
      <c r="D151" s="105"/>
      <c r="E151" s="105"/>
      <c r="F151" s="110"/>
      <c r="G151" s="93"/>
      <c r="H151" s="132"/>
      <c r="I151" s="121"/>
      <c r="J151" s="117"/>
      <c r="K151" s="117"/>
      <c r="L151" s="117"/>
      <c r="M151" s="121"/>
    </row>
    <row r="152" spans="1:13" s="22" customFormat="1" ht="32.25" customHeight="1" x14ac:dyDescent="0.25">
      <c r="A152" s="226" t="s">
        <v>17</v>
      </c>
      <c r="B152" s="227"/>
      <c r="C152" s="227"/>
      <c r="D152" s="227"/>
      <c r="E152" s="227"/>
      <c r="F152" s="227"/>
      <c r="G152" s="227"/>
      <c r="H152" s="224"/>
      <c r="I152" s="224"/>
      <c r="J152" s="224"/>
      <c r="K152" s="224"/>
      <c r="L152" s="224"/>
      <c r="M152" s="225"/>
    </row>
    <row r="153" spans="1:13" s="22" customFormat="1" ht="36.75" customHeight="1" x14ac:dyDescent="0.25">
      <c r="A153" s="98" t="s">
        <v>190</v>
      </c>
      <c r="B153" s="110">
        <v>90</v>
      </c>
      <c r="C153" s="105">
        <v>13</v>
      </c>
      <c r="D153" s="105">
        <f>C153*1.02</f>
        <v>13.26</v>
      </c>
      <c r="E153" s="105">
        <f>C153*1.04</f>
        <v>13.52</v>
      </c>
      <c r="F153" s="110">
        <v>10</v>
      </c>
      <c r="G153" s="174"/>
      <c r="H153" s="98" t="s">
        <v>143</v>
      </c>
      <c r="I153" s="110">
        <v>90</v>
      </c>
      <c r="J153" s="105">
        <v>9.7100000000000009</v>
      </c>
      <c r="K153" s="105">
        <f>J153*1.02</f>
        <v>9.9042000000000012</v>
      </c>
      <c r="L153" s="105">
        <f>J153*1.04</f>
        <v>10.098400000000002</v>
      </c>
      <c r="M153" s="110">
        <v>10</v>
      </c>
    </row>
    <row r="154" spans="1:13" s="22" customFormat="1" ht="36.75" customHeight="1" x14ac:dyDescent="0.25">
      <c r="A154" s="98" t="s">
        <v>191</v>
      </c>
      <c r="B154" s="110">
        <v>90</v>
      </c>
      <c r="C154" s="105">
        <v>13.12</v>
      </c>
      <c r="D154" s="105">
        <f>C154*1.02</f>
        <v>13.382399999999999</v>
      </c>
      <c r="E154" s="105">
        <f>C154*1.04</f>
        <v>13.6448</v>
      </c>
      <c r="F154" s="110">
        <v>10</v>
      </c>
      <c r="G154" s="174"/>
      <c r="H154" s="98" t="s">
        <v>142</v>
      </c>
      <c r="I154" s="110">
        <v>90</v>
      </c>
      <c r="J154" s="105">
        <v>10.8</v>
      </c>
      <c r="K154" s="105">
        <f>J154*1.02</f>
        <v>11.016000000000002</v>
      </c>
      <c r="L154" s="105">
        <f>J154*1.04</f>
        <v>11.232000000000001</v>
      </c>
      <c r="M154" s="110">
        <v>10</v>
      </c>
    </row>
    <row r="155" spans="1:13" s="22" customFormat="1" ht="36.75" customHeight="1" x14ac:dyDescent="0.25">
      <c r="A155" s="98" t="s">
        <v>192</v>
      </c>
      <c r="B155" s="110">
        <v>90</v>
      </c>
      <c r="C155" s="105">
        <v>13.15</v>
      </c>
      <c r="D155" s="105">
        <f>C155*1.02</f>
        <v>13.413</v>
      </c>
      <c r="E155" s="105">
        <f>C155*1.04</f>
        <v>13.676</v>
      </c>
      <c r="F155" s="110">
        <v>10</v>
      </c>
      <c r="G155" s="174"/>
      <c r="H155" s="98" t="s">
        <v>141</v>
      </c>
      <c r="I155" s="110">
        <v>90</v>
      </c>
      <c r="J155" s="105">
        <v>10.83</v>
      </c>
      <c r="K155" s="105">
        <f>J155*1.02</f>
        <v>11.0466</v>
      </c>
      <c r="L155" s="105">
        <f>J155*1.04</f>
        <v>11.263200000000001</v>
      </c>
      <c r="M155" s="110">
        <v>10</v>
      </c>
    </row>
    <row r="156" spans="1:13" s="22" customFormat="1" ht="36.75" customHeight="1" x14ac:dyDescent="0.25">
      <c r="G156" s="174"/>
    </row>
    <row r="157" spans="1:13" s="22" customFormat="1" ht="36.75" customHeight="1" x14ac:dyDescent="0.25">
      <c r="A157" s="226" t="s">
        <v>18</v>
      </c>
      <c r="B157" s="227"/>
      <c r="C157" s="227"/>
      <c r="D157" s="227"/>
      <c r="E157" s="227"/>
      <c r="F157" s="227"/>
      <c r="G157" s="227"/>
      <c r="H157" s="227"/>
      <c r="I157" s="227"/>
      <c r="J157" s="227"/>
      <c r="K157" s="227"/>
      <c r="L157" s="227"/>
      <c r="M157" s="228"/>
    </row>
    <row r="158" spans="1:13" s="22" customFormat="1" ht="34.5" customHeight="1" x14ac:dyDescent="0.25">
      <c r="A158" s="162" t="s">
        <v>67</v>
      </c>
      <c r="B158" s="109">
        <v>90</v>
      </c>
      <c r="C158" s="100">
        <v>10.31</v>
      </c>
      <c r="D158" s="100">
        <f>C158*1.02</f>
        <v>10.516200000000001</v>
      </c>
      <c r="E158" s="100">
        <f>C158*1.04</f>
        <v>10.7224</v>
      </c>
      <c r="F158" s="101">
        <v>10</v>
      </c>
      <c r="G158" s="174"/>
      <c r="H158" s="98" t="s">
        <v>93</v>
      </c>
      <c r="I158" s="110">
        <v>90</v>
      </c>
      <c r="J158" s="105">
        <v>10.61</v>
      </c>
      <c r="K158" s="105">
        <f>J158*1.02</f>
        <v>10.8222</v>
      </c>
      <c r="L158" s="105">
        <f>J158*1.04</f>
        <v>11.0344</v>
      </c>
      <c r="M158" s="110">
        <v>10</v>
      </c>
    </row>
    <row r="159" spans="1:13" s="22" customFormat="1" ht="31.5" customHeight="1" x14ac:dyDescent="0.25">
      <c r="A159" s="98" t="s">
        <v>85</v>
      </c>
      <c r="B159" s="110">
        <v>90</v>
      </c>
      <c r="C159" s="105">
        <v>11.01</v>
      </c>
      <c r="D159" s="105">
        <f>C159*1.02</f>
        <v>11.2302</v>
      </c>
      <c r="E159" s="105">
        <f>C159*1.04</f>
        <v>11.4504</v>
      </c>
      <c r="F159" s="110">
        <v>10</v>
      </c>
      <c r="G159" s="93"/>
      <c r="H159" s="98" t="s">
        <v>87</v>
      </c>
      <c r="I159" s="110">
        <v>90</v>
      </c>
      <c r="J159" s="105">
        <v>10.119999999999999</v>
      </c>
      <c r="K159" s="105">
        <f>J159*1.02</f>
        <v>10.3224</v>
      </c>
      <c r="L159" s="105">
        <f>J159*1.04</f>
        <v>10.524799999999999</v>
      </c>
      <c r="M159" s="110">
        <v>10</v>
      </c>
    </row>
    <row r="160" spans="1:13" s="22" customFormat="1" ht="31.5" customHeight="1" x14ac:dyDescent="0.25">
      <c r="G160" s="93"/>
    </row>
    <row r="161" spans="1:13" s="22" customFormat="1" ht="31.5" customHeight="1" x14ac:dyDescent="0.25">
      <c r="A161" s="226" t="s">
        <v>19</v>
      </c>
      <c r="B161" s="227"/>
      <c r="C161" s="227"/>
      <c r="D161" s="227"/>
      <c r="E161" s="227"/>
      <c r="F161" s="227"/>
      <c r="G161" s="227"/>
      <c r="H161" s="227"/>
      <c r="I161" s="227"/>
      <c r="J161" s="227"/>
      <c r="K161" s="227"/>
      <c r="L161" s="227"/>
      <c r="M161" s="228"/>
    </row>
    <row r="162" spans="1:13" s="22" customFormat="1" ht="45.75" customHeight="1" x14ac:dyDescent="0.25">
      <c r="A162" s="98" t="s">
        <v>147</v>
      </c>
      <c r="B162" s="111">
        <v>90</v>
      </c>
      <c r="C162" s="105">
        <v>0.59</v>
      </c>
      <c r="D162" s="105">
        <f>C162*1.02</f>
        <v>0.6018</v>
      </c>
      <c r="E162" s="105">
        <f>C162*1.04</f>
        <v>0.61360000000000003</v>
      </c>
      <c r="F162" s="112">
        <v>10</v>
      </c>
      <c r="G162" s="174"/>
      <c r="H162" s="171" t="s">
        <v>102</v>
      </c>
      <c r="I162" s="111">
        <v>270</v>
      </c>
      <c r="J162" s="113">
        <v>6.28</v>
      </c>
      <c r="K162" s="105">
        <f>J162*1.02</f>
        <v>6.4056000000000006</v>
      </c>
      <c r="L162" s="105">
        <f>J162*1.04</f>
        <v>6.5312000000000001</v>
      </c>
      <c r="M162" s="112">
        <v>10</v>
      </c>
    </row>
    <row r="163" spans="1:13" s="22" customFormat="1" ht="36" customHeight="1" x14ac:dyDescent="0.25">
      <c r="A163" s="132"/>
      <c r="B163" s="121"/>
      <c r="C163" s="117"/>
      <c r="D163" s="117"/>
      <c r="E163" s="117"/>
      <c r="F163" s="121"/>
      <c r="G163" s="174"/>
      <c r="H163" s="98" t="s">
        <v>94</v>
      </c>
      <c r="I163" s="111">
        <v>270</v>
      </c>
      <c r="J163" s="105">
        <v>7.13</v>
      </c>
      <c r="K163" s="105">
        <f>J163*1.02</f>
        <v>7.2725999999999997</v>
      </c>
      <c r="L163" s="105">
        <f>J163*1.04</f>
        <v>7.4152000000000005</v>
      </c>
      <c r="M163" s="112">
        <v>10</v>
      </c>
    </row>
    <row r="164" spans="1:13" s="22" customFormat="1" ht="34.5" customHeight="1" x14ac:dyDescent="0.25">
      <c r="A164" s="223" t="s">
        <v>20</v>
      </c>
      <c r="B164" s="224"/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5"/>
    </row>
    <row r="165" spans="1:13" s="22" customFormat="1" ht="36" customHeight="1" x14ac:dyDescent="0.25">
      <c r="A165" s="98" t="s">
        <v>129</v>
      </c>
      <c r="B165" s="110">
        <v>120</v>
      </c>
      <c r="C165" s="105">
        <v>2.4</v>
      </c>
      <c r="D165" s="105">
        <f>C165*1.02</f>
        <v>2.448</v>
      </c>
      <c r="E165" s="105">
        <f>C165*1.04</f>
        <v>2.496</v>
      </c>
      <c r="F165" s="110">
        <v>10</v>
      </c>
      <c r="G165" s="174"/>
      <c r="H165" s="162" t="s">
        <v>69</v>
      </c>
      <c r="I165" s="110">
        <v>120</v>
      </c>
      <c r="J165" s="100">
        <v>1.59</v>
      </c>
      <c r="K165" s="100">
        <f t="shared" ref="K165:K166" si="26">J165*1.02</f>
        <v>1.6218000000000001</v>
      </c>
      <c r="L165" s="100">
        <f t="shared" ref="L165:L166" si="27">J165*1.04</f>
        <v>1.6536000000000002</v>
      </c>
      <c r="M165" s="101">
        <v>10</v>
      </c>
    </row>
    <row r="166" spans="1:13" s="22" customFormat="1" ht="33.75" customHeight="1" x14ac:dyDescent="0.25">
      <c r="A166" s="98" t="s">
        <v>130</v>
      </c>
      <c r="B166" s="110">
        <v>120</v>
      </c>
      <c r="C166" s="105">
        <v>5.37</v>
      </c>
      <c r="D166" s="105">
        <f>C166*1.02</f>
        <v>5.4774000000000003</v>
      </c>
      <c r="E166" s="105">
        <f>C166*1.04</f>
        <v>5.5848000000000004</v>
      </c>
      <c r="F166" s="110">
        <v>10</v>
      </c>
      <c r="G166" s="93"/>
      <c r="H166" s="162" t="s">
        <v>108</v>
      </c>
      <c r="I166" s="110">
        <v>120</v>
      </c>
      <c r="J166" s="100">
        <v>3.64</v>
      </c>
      <c r="K166" s="100">
        <f t="shared" si="26"/>
        <v>3.7128000000000001</v>
      </c>
      <c r="L166" s="100">
        <f t="shared" si="27"/>
        <v>3.7856000000000001</v>
      </c>
      <c r="M166" s="101">
        <v>10</v>
      </c>
    </row>
    <row r="167" spans="1:13" s="22" customFormat="1" ht="33.75" customHeight="1" x14ac:dyDescent="0.25">
      <c r="A167" s="217"/>
      <c r="B167" s="121"/>
      <c r="C167" s="117"/>
      <c r="D167" s="117"/>
      <c r="E167" s="117"/>
      <c r="F167" s="121"/>
      <c r="G167" s="93"/>
      <c r="H167" s="98"/>
      <c r="I167" s="110"/>
      <c r="J167" s="105"/>
      <c r="K167" s="105"/>
      <c r="L167" s="105"/>
      <c r="M167" s="110"/>
    </row>
    <row r="168" spans="1:13" s="22" customFormat="1" ht="33" customHeight="1" x14ac:dyDescent="0.25">
      <c r="G168" s="93"/>
      <c r="H168" s="174"/>
      <c r="I168" s="174"/>
      <c r="J168" s="174"/>
    </row>
    <row r="169" spans="1:13" s="22" customFormat="1" ht="50.25" customHeight="1" x14ac:dyDescent="0.25">
      <c r="A169" s="226" t="s">
        <v>92</v>
      </c>
      <c r="B169" s="227"/>
      <c r="C169" s="227"/>
      <c r="D169" s="227"/>
      <c r="E169" s="227"/>
      <c r="F169" s="227"/>
      <c r="G169" s="227"/>
      <c r="H169" s="227"/>
      <c r="I169" s="227"/>
      <c r="J169" s="227"/>
      <c r="K169" s="227"/>
      <c r="L169" s="227"/>
      <c r="M169" s="228"/>
    </row>
    <row r="170" spans="1:13" s="22" customFormat="1" ht="51.75" customHeight="1" x14ac:dyDescent="0.4">
      <c r="A170" s="197" t="s">
        <v>182</v>
      </c>
      <c r="B170" s="139">
        <v>90</v>
      </c>
      <c r="C170" s="113">
        <v>2.61</v>
      </c>
      <c r="D170" s="113">
        <f>C170*1.02</f>
        <v>2.6621999999999999</v>
      </c>
      <c r="E170" s="113">
        <f>C170*1.04</f>
        <v>2.7143999999999999</v>
      </c>
      <c r="F170" s="139">
        <v>10</v>
      </c>
      <c r="G170" s="174"/>
      <c r="H170" s="175" t="s">
        <v>86</v>
      </c>
      <c r="I170" s="110">
        <v>90</v>
      </c>
      <c r="J170" s="137">
        <v>4.71</v>
      </c>
      <c r="K170" s="137">
        <f>J170*1.02</f>
        <v>4.8041999999999998</v>
      </c>
      <c r="L170" s="137">
        <f>J170*1.04</f>
        <v>4.8984000000000005</v>
      </c>
      <c r="M170" s="110">
        <v>10</v>
      </c>
    </row>
    <row r="171" spans="1:13" s="22" customFormat="1" ht="50.25" customHeight="1" x14ac:dyDescent="0.25">
      <c r="A171" s="98" t="s">
        <v>148</v>
      </c>
      <c r="B171" s="110">
        <v>90</v>
      </c>
      <c r="C171" s="137">
        <v>2.98</v>
      </c>
      <c r="D171" s="137">
        <f>C171*1.02</f>
        <v>3.0396000000000001</v>
      </c>
      <c r="E171" s="137">
        <f>C171*1.04</f>
        <v>3.0992000000000002</v>
      </c>
      <c r="F171" s="110">
        <v>10</v>
      </c>
      <c r="G171" s="181"/>
      <c r="H171" s="171" t="s">
        <v>121</v>
      </c>
      <c r="I171" s="110">
        <v>90</v>
      </c>
      <c r="J171" s="137">
        <v>2.95</v>
      </c>
      <c r="K171" s="137">
        <f>J171*1.02</f>
        <v>3.0090000000000003</v>
      </c>
      <c r="L171" s="137">
        <f>J171*1.04</f>
        <v>3.0680000000000005</v>
      </c>
      <c r="M171" s="110">
        <v>10</v>
      </c>
    </row>
    <row r="172" spans="1:13" s="22" customFormat="1" ht="24.75" customHeight="1" x14ac:dyDescent="0.25">
      <c r="A172" s="98" t="s">
        <v>109</v>
      </c>
      <c r="B172" s="110">
        <v>90</v>
      </c>
      <c r="C172" s="137">
        <v>2.72</v>
      </c>
      <c r="D172" s="137">
        <f>C172*1.02</f>
        <v>2.7744000000000004</v>
      </c>
      <c r="E172" s="137">
        <f>C172*1.04</f>
        <v>2.8288000000000002</v>
      </c>
      <c r="F172" s="110">
        <v>10</v>
      </c>
      <c r="G172" s="94"/>
    </row>
    <row r="173" spans="1:13" s="22" customFormat="1" ht="27.75" customHeight="1" x14ac:dyDescent="0.25">
      <c r="G173" s="148"/>
      <c r="H173" s="121"/>
      <c r="I173" s="121"/>
      <c r="J173" s="133"/>
      <c r="K173" s="133"/>
      <c r="L173" s="133"/>
      <c r="M173" s="121"/>
    </row>
    <row r="174" spans="1:13" s="39" customFormat="1" ht="32.25" customHeight="1" x14ac:dyDescent="0.25">
      <c r="A174" s="221" t="s">
        <v>27</v>
      </c>
      <c r="B174" s="221"/>
      <c r="C174" s="221"/>
      <c r="D174" s="221"/>
      <c r="E174" s="221"/>
      <c r="F174" s="221"/>
      <c r="G174" s="221"/>
      <c r="H174" s="221"/>
      <c r="I174" s="221"/>
      <c r="J174" s="221"/>
      <c r="K174" s="221"/>
      <c r="L174" s="221"/>
      <c r="M174" s="209"/>
    </row>
    <row r="175" spans="1:13" s="39" customFormat="1" ht="32.25" customHeight="1" x14ac:dyDescent="0.25">
      <c r="A175" s="152"/>
      <c r="B175" s="153" t="s">
        <v>49</v>
      </c>
      <c r="C175" s="153"/>
      <c r="D175" s="153"/>
      <c r="E175" s="88"/>
      <c r="F175" s="88" t="s">
        <v>50</v>
      </c>
      <c r="G175" s="150"/>
      <c r="H175" s="154"/>
      <c r="I175" s="154"/>
      <c r="J175" s="154"/>
      <c r="K175" s="149"/>
      <c r="L175" s="149"/>
      <c r="M175" s="149"/>
    </row>
    <row r="176" spans="1:13" s="39" customFormat="1" ht="32.25" customHeight="1" x14ac:dyDescent="0.25">
      <c r="A176" s="152"/>
      <c r="B176" s="153"/>
      <c r="C176" s="153"/>
      <c r="D176" s="153"/>
      <c r="E176" s="88" t="s">
        <v>51</v>
      </c>
      <c r="F176" s="88"/>
      <c r="G176" s="155"/>
      <c r="H176" s="154"/>
      <c r="I176" s="154"/>
      <c r="J176" s="154"/>
      <c r="K176" s="151"/>
      <c r="L176" s="151"/>
      <c r="M176" s="151"/>
    </row>
    <row r="177" spans="1:13" s="39" customFormat="1" ht="69.75" customHeight="1" x14ac:dyDescent="0.25">
      <c r="A177" s="222" t="s">
        <v>60</v>
      </c>
      <c r="B177" s="222"/>
      <c r="C177" s="222"/>
      <c r="D177" s="222"/>
      <c r="E177" s="222"/>
      <c r="F177" s="222"/>
      <c r="G177" s="222"/>
      <c r="H177" s="222"/>
      <c r="I177" s="222"/>
      <c r="J177" s="222"/>
      <c r="K177" s="222"/>
      <c r="L177" s="222"/>
      <c r="M177" s="222"/>
    </row>
    <row r="178" spans="1:13" s="39" customFormat="1" ht="32.25" customHeight="1" x14ac:dyDescent="0.4">
      <c r="A178" s="140"/>
      <c r="B178" s="140"/>
      <c r="C178" s="140"/>
      <c r="D178" s="140"/>
      <c r="E178" s="140"/>
      <c r="F178" s="140"/>
      <c r="G178" s="142"/>
      <c r="H178" s="140"/>
      <c r="I178" s="140"/>
      <c r="J178" s="140"/>
      <c r="K178" s="140"/>
      <c r="L178" s="140"/>
      <c r="M178" s="140"/>
    </row>
    <row r="179" spans="1:13" s="39" customFormat="1" ht="32.25" customHeight="1" x14ac:dyDescent="0.3">
      <c r="A179" s="141"/>
      <c r="B179" s="141"/>
      <c r="C179" s="141"/>
      <c r="D179" s="141"/>
      <c r="E179" s="141"/>
      <c r="F179" s="141"/>
      <c r="G179" s="140"/>
      <c r="H179" s="141"/>
      <c r="I179" s="141"/>
      <c r="J179" s="141"/>
      <c r="K179" s="141"/>
      <c r="L179" s="141"/>
      <c r="M179" s="141"/>
    </row>
    <row r="180" spans="1:13" s="39" customFormat="1" ht="15" customHeight="1" x14ac:dyDescent="0.35">
      <c r="A180" s="40"/>
      <c r="B180" s="40"/>
      <c r="C180" s="64"/>
      <c r="D180" s="64"/>
      <c r="E180" s="64"/>
      <c r="F180" s="64"/>
      <c r="G180" s="141"/>
      <c r="H180" s="44"/>
      <c r="I180" s="41"/>
      <c r="J180" s="42"/>
      <c r="K180" s="43"/>
      <c r="L180" s="43"/>
      <c r="M180" s="43"/>
    </row>
    <row r="181" spans="1:13" s="39" customFormat="1" ht="32.25" customHeight="1" x14ac:dyDescent="0.35">
      <c r="A181" s="140"/>
      <c r="B181" s="140"/>
      <c r="C181" s="140"/>
      <c r="D181" s="140"/>
      <c r="E181" s="140"/>
      <c r="F181" s="140"/>
      <c r="G181" s="44"/>
      <c r="H181" s="140"/>
      <c r="I181" s="140"/>
      <c r="J181" s="140"/>
      <c r="K181" s="140"/>
      <c r="L181" s="140"/>
      <c r="M181" s="140"/>
    </row>
    <row r="182" spans="1:13" s="39" customFormat="1" ht="32.25" customHeight="1" x14ac:dyDescent="0.3">
      <c r="A182" s="140"/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</row>
    <row r="183" spans="1:13" s="39" customFormat="1" ht="32.25" customHeight="1" x14ac:dyDescent="0.3">
      <c r="A183" s="140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</row>
    <row r="184" spans="1:13" ht="20.25" x14ac:dyDescent="0.3">
      <c r="G184" s="140"/>
    </row>
    <row r="187" spans="1:13" x14ac:dyDescent="0.3">
      <c r="H187" s="7"/>
      <c r="I187" s="37"/>
      <c r="J187" s="7"/>
      <c r="K187" s="7"/>
      <c r="L187" s="7"/>
      <c r="M187" s="7"/>
    </row>
    <row r="188" spans="1:13" ht="20.25" x14ac:dyDescent="0.3">
      <c r="H188" s="8"/>
      <c r="I188" s="36"/>
      <c r="J188" s="9"/>
      <c r="K188" s="9"/>
      <c r="L188" s="9"/>
      <c r="M188" s="6"/>
    </row>
    <row r="189" spans="1:13" ht="20.25" x14ac:dyDescent="0.3">
      <c r="A189" s="30"/>
      <c r="H189" s="8"/>
      <c r="I189" s="36"/>
      <c r="J189" s="9"/>
      <c r="K189" s="9"/>
      <c r="L189" s="9"/>
      <c r="M189" s="6"/>
    </row>
    <row r="190" spans="1:13" ht="20.25" x14ac:dyDescent="0.3">
      <c r="A190" s="30"/>
      <c r="H190" s="8"/>
      <c r="I190" s="36"/>
      <c r="J190" s="9"/>
      <c r="K190" s="9"/>
      <c r="L190" s="9"/>
      <c r="M190" s="6"/>
    </row>
    <row r="191" spans="1:13" x14ac:dyDescent="0.3">
      <c r="A191" s="30"/>
      <c r="H191" s="7"/>
      <c r="I191" s="37"/>
      <c r="J191" s="7"/>
      <c r="K191" s="7"/>
      <c r="L191" s="7"/>
      <c r="M191" s="7"/>
    </row>
    <row r="192" spans="1:13" x14ac:dyDescent="0.3">
      <c r="A192" s="30"/>
    </row>
    <row r="193" spans="1:14" x14ac:dyDescent="0.3">
      <c r="A193" s="30"/>
    </row>
    <row r="194" spans="1:14" x14ac:dyDescent="0.3">
      <c r="A194" s="30"/>
    </row>
    <row r="195" spans="1:14" x14ac:dyDescent="0.3">
      <c r="A195" s="30"/>
    </row>
    <row r="196" spans="1:14" x14ac:dyDescent="0.3">
      <c r="A196" s="30"/>
    </row>
    <row r="197" spans="1:14" x14ac:dyDescent="0.3">
      <c r="A197" s="30"/>
    </row>
    <row r="198" spans="1:14" x14ac:dyDescent="0.3">
      <c r="A198" s="30"/>
    </row>
    <row r="199" spans="1:14" x14ac:dyDescent="0.3">
      <c r="A199" s="30"/>
    </row>
    <row r="200" spans="1:14" x14ac:dyDescent="0.3">
      <c r="A200" s="30"/>
    </row>
    <row r="201" spans="1:14" s="30" customFormat="1" x14ac:dyDescent="0.3">
      <c r="C201" s="17"/>
      <c r="D201" s="17"/>
      <c r="E201" s="17"/>
      <c r="F201" s="17"/>
      <c r="G201" s="17"/>
      <c r="H201" s="17"/>
      <c r="I201" s="38"/>
      <c r="J201" s="17"/>
      <c r="K201"/>
      <c r="L201"/>
      <c r="M201"/>
      <c r="N201"/>
    </row>
    <row r="202" spans="1:14" s="30" customFormat="1" x14ac:dyDescent="0.3">
      <c r="C202" s="17"/>
      <c r="D202" s="17"/>
      <c r="E202" s="17"/>
      <c r="F202" s="17"/>
      <c r="G202" s="17"/>
      <c r="H202" s="17"/>
      <c r="I202" s="38"/>
      <c r="J202" s="17"/>
      <c r="K202"/>
      <c r="L202"/>
      <c r="M202"/>
      <c r="N202"/>
    </row>
    <row r="203" spans="1:14" s="30" customFormat="1" x14ac:dyDescent="0.3">
      <c r="C203" s="17"/>
      <c r="D203" s="17"/>
      <c r="E203" s="17"/>
      <c r="F203" s="17"/>
      <c r="G203" s="17"/>
      <c r="H203" s="17"/>
      <c r="I203" s="38"/>
      <c r="J203" s="17"/>
      <c r="K203"/>
      <c r="L203"/>
      <c r="M203"/>
      <c r="N203"/>
    </row>
    <row r="204" spans="1:14" s="30" customFormat="1" x14ac:dyDescent="0.3">
      <c r="C204" s="17"/>
      <c r="D204" s="17"/>
      <c r="E204" s="17"/>
      <c r="F204" s="17"/>
      <c r="G204" s="17"/>
      <c r="H204" s="17"/>
      <c r="I204" s="38"/>
      <c r="J204" s="17"/>
      <c r="K204"/>
      <c r="L204"/>
      <c r="M204"/>
      <c r="N204"/>
    </row>
    <row r="205" spans="1:14" s="30" customFormat="1" x14ac:dyDescent="0.3">
      <c r="C205" s="17"/>
      <c r="D205" s="17"/>
      <c r="E205" s="17"/>
      <c r="F205" s="17"/>
      <c r="G205" s="17"/>
      <c r="H205" s="17"/>
      <c r="I205" s="38"/>
      <c r="J205" s="17"/>
      <c r="K205"/>
      <c r="L205"/>
      <c r="M205"/>
      <c r="N205"/>
    </row>
    <row r="206" spans="1:14" s="30" customFormat="1" x14ac:dyDescent="0.3">
      <c r="C206" s="17"/>
      <c r="D206" s="17"/>
      <c r="E206" s="17"/>
      <c r="F206" s="17"/>
      <c r="G206" s="17"/>
      <c r="H206" s="17"/>
      <c r="I206" s="38"/>
      <c r="J206" s="17"/>
      <c r="K206"/>
      <c r="L206"/>
      <c r="M206"/>
      <c r="N206"/>
    </row>
    <row r="207" spans="1:14" s="30" customFormat="1" x14ac:dyDescent="0.3">
      <c r="C207" s="17"/>
      <c r="D207" s="17"/>
      <c r="E207" s="17"/>
      <c r="F207" s="17"/>
      <c r="G207" s="17"/>
      <c r="H207" s="17"/>
      <c r="I207" s="38"/>
      <c r="J207" s="17"/>
      <c r="K207"/>
      <c r="L207"/>
      <c r="M207"/>
      <c r="N207"/>
    </row>
  </sheetData>
  <mergeCells count="65">
    <mergeCell ref="A127:M127"/>
    <mergeCell ref="A130:M130"/>
    <mergeCell ref="I139:M139"/>
    <mergeCell ref="L140:M140"/>
    <mergeCell ref="A143:A144"/>
    <mergeCell ref="F143:F144"/>
    <mergeCell ref="C143:E143"/>
    <mergeCell ref="B143:B144"/>
    <mergeCell ref="J143:L143"/>
    <mergeCell ref="M143:M144"/>
    <mergeCell ref="H143:H144"/>
    <mergeCell ref="I143:I144"/>
    <mergeCell ref="I1:M1"/>
    <mergeCell ref="M8:M9"/>
    <mergeCell ref="J8:L8"/>
    <mergeCell ref="I8:I9"/>
    <mergeCell ref="L2:M2"/>
    <mergeCell ref="A1:H1"/>
    <mergeCell ref="A8:A9"/>
    <mergeCell ref="B8:B9"/>
    <mergeCell ref="C8:E8"/>
    <mergeCell ref="F8:F9"/>
    <mergeCell ref="H8:H9"/>
    <mergeCell ref="L80:M80"/>
    <mergeCell ref="A83:A84"/>
    <mergeCell ref="B83:B84"/>
    <mergeCell ref="C83:E83"/>
    <mergeCell ref="F83:F84"/>
    <mergeCell ref="H83:H84"/>
    <mergeCell ref="I83:I84"/>
    <mergeCell ref="J83:L83"/>
    <mergeCell ref="M83:M84"/>
    <mergeCell ref="A10:M10"/>
    <mergeCell ref="A40:F40"/>
    <mergeCell ref="H40:M40"/>
    <mergeCell ref="K67:M71"/>
    <mergeCell ref="I79:M79"/>
    <mergeCell ref="A22:M22"/>
    <mergeCell ref="A24:M24"/>
    <mergeCell ref="A28:M28"/>
    <mergeCell ref="A36:M36"/>
    <mergeCell ref="A39:M39"/>
    <mergeCell ref="A54:M54"/>
    <mergeCell ref="A57:M57"/>
    <mergeCell ref="A67:H67"/>
    <mergeCell ref="A49:F49"/>
    <mergeCell ref="A85:M85"/>
    <mergeCell ref="A86:M86"/>
    <mergeCell ref="A90:M90"/>
    <mergeCell ref="A95:M95"/>
    <mergeCell ref="A97:M97"/>
    <mergeCell ref="A102:M102"/>
    <mergeCell ref="A105:M105"/>
    <mergeCell ref="A107:M107"/>
    <mergeCell ref="A114:M114"/>
    <mergeCell ref="A124:M124"/>
    <mergeCell ref="A174:L174"/>
    <mergeCell ref="A177:M177"/>
    <mergeCell ref="A164:M164"/>
    <mergeCell ref="A169:M169"/>
    <mergeCell ref="A145:M145"/>
    <mergeCell ref="A149:M149"/>
    <mergeCell ref="A152:M152"/>
    <mergeCell ref="A157:M157"/>
    <mergeCell ref="A161:M161"/>
  </mergeCells>
  <pageMargins left="0.23622047244094491" right="0.23622047244094491" top="7.874015748031496E-2" bottom="7.874015748031496E-2" header="0.31496062992125984" footer="0.31496062992125984"/>
  <pageSetup paperSize="9" scale="39" fitToHeight="3" orientation="portrait" r:id="rId1"/>
  <rowBreaks count="2" manualBreakCount="2">
    <brk id="71" max="16383" man="1"/>
    <brk id="130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4" shapeId="310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47625</xdr:rowOff>
              </from>
              <to>
                <xdr:col>13</xdr:col>
                <xdr:colOff>0</xdr:colOff>
                <xdr:row>5</xdr:row>
                <xdr:rowOff>485775</xdr:rowOff>
              </to>
            </anchor>
          </objectPr>
        </oleObject>
      </mc:Choice>
      <mc:Fallback>
        <oleObject progId="CorelDraw.Graphic.24" shapeId="1026" r:id="rId4"/>
      </mc:Fallback>
    </mc:AlternateContent>
    <mc:AlternateContent xmlns:mc="http://schemas.openxmlformats.org/markup-compatibility/2006">
      <mc:Choice Requires="x14">
        <oleObject progId="CorelDraw.Graphic.24" shapeId="475" r:id="rId6">
          <objectPr defaultSize="0" autoPict="0" r:id="rId5">
            <anchor moveWithCells="1">
              <from>
                <xdr:col>0</xdr:col>
                <xdr:colOff>47625</xdr:colOff>
                <xdr:row>71</xdr:row>
                <xdr:rowOff>76200</xdr:rowOff>
              </from>
              <to>
                <xdr:col>12</xdr:col>
                <xdr:colOff>533400</xdr:colOff>
                <xdr:row>80</xdr:row>
                <xdr:rowOff>381000</xdr:rowOff>
              </to>
            </anchor>
          </objectPr>
        </oleObject>
      </mc:Choice>
      <mc:Fallback>
        <oleObject progId="CorelDraw.Graphic.24" shapeId="1027" r:id="rId6"/>
      </mc:Fallback>
    </mc:AlternateContent>
    <mc:AlternateContent xmlns:mc="http://schemas.openxmlformats.org/markup-compatibility/2006">
      <mc:Choice Requires="x14">
        <oleObject progId="CorelDraw.Graphic.24" shapeId="477" r:id="rId7">
          <objectPr defaultSize="0" autoPict="0" r:id="rId5">
            <anchor moveWithCells="1">
              <from>
                <xdr:col>0</xdr:col>
                <xdr:colOff>0</xdr:colOff>
                <xdr:row>129</xdr:row>
                <xdr:rowOff>314325</xdr:rowOff>
              </from>
              <to>
                <xdr:col>12</xdr:col>
                <xdr:colOff>600075</xdr:colOff>
                <xdr:row>141</xdr:row>
                <xdr:rowOff>171450</xdr:rowOff>
              </to>
            </anchor>
          </objectPr>
        </oleObject>
      </mc:Choice>
      <mc:Fallback>
        <oleObject progId="CorelDraw.Graphic.24" shapeId="1028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F23" sqref="F23"/>
    </sheetView>
  </sheetViews>
  <sheetFormatPr defaultRowHeight="15" x14ac:dyDescent="0.25"/>
  <cols>
    <col min="1" max="1" width="41.42578125" customWidth="1"/>
    <col min="2" max="2" width="16.85546875" customWidth="1"/>
    <col min="3" max="3" width="14" customWidth="1"/>
    <col min="4" max="4" width="19.5703125" customWidth="1"/>
  </cols>
  <sheetData>
    <row r="1" spans="1:5" ht="18.75" x14ac:dyDescent="0.3">
      <c r="A1" s="18"/>
      <c r="B1" s="123"/>
      <c r="C1" s="123"/>
      <c r="D1" s="124"/>
      <c r="E1" s="18"/>
    </row>
    <row r="2" spans="1:5" ht="18.75" x14ac:dyDescent="0.3">
      <c r="A2" s="125"/>
      <c r="B2" s="124"/>
      <c r="C2" s="124"/>
      <c r="D2" s="124"/>
      <c r="E2" s="18"/>
    </row>
    <row r="3" spans="1:5" ht="18.75" x14ac:dyDescent="0.3">
      <c r="A3" s="125"/>
      <c r="B3" s="124"/>
      <c r="C3" s="124"/>
      <c r="D3" s="124"/>
      <c r="E3" s="18"/>
    </row>
    <row r="4" spans="1:5" ht="18.75" x14ac:dyDescent="0.3">
      <c r="A4" s="125"/>
      <c r="B4" s="124"/>
      <c r="C4" s="124"/>
      <c r="D4" s="124"/>
      <c r="E4" s="18"/>
    </row>
    <row r="5" spans="1:5" ht="18.75" x14ac:dyDescent="0.3">
      <c r="A5" s="125"/>
      <c r="B5" s="124"/>
      <c r="C5" s="124"/>
      <c r="D5" s="124"/>
      <c r="E5" s="18"/>
    </row>
    <row r="6" spans="1:5" ht="18.75" x14ac:dyDescent="0.3">
      <c r="A6" s="125"/>
      <c r="B6" s="124"/>
      <c r="C6" s="124"/>
      <c r="D6" s="124"/>
      <c r="E6" s="18"/>
    </row>
    <row r="7" spans="1:5" ht="18.75" x14ac:dyDescent="0.3">
      <c r="A7" s="122"/>
      <c r="B7" s="18"/>
      <c r="C7" s="18"/>
      <c r="D7" s="18"/>
      <c r="E7" s="18"/>
    </row>
    <row r="8" spans="1:5" ht="18.75" x14ac:dyDescent="0.3">
      <c r="A8" s="122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</sheetData>
  <pageMargins left="0.7" right="0.21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Прайс-лист на 3ех листах</vt:lpstr>
      <vt:lpstr>Лист1</vt:lpstr>
      <vt:lpstr>'Прайс-лист на 3ех листах'!Область_печати</vt:lpstr>
    </vt:vector>
  </TitlesOfParts>
  <Company>Prive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Ольга Петрова</cp:lastModifiedBy>
  <cp:lastPrinted>2026-03-31T10:21:05Z</cp:lastPrinted>
  <dcterms:created xsi:type="dcterms:W3CDTF">2013-03-15T06:57:30Z</dcterms:created>
  <dcterms:modified xsi:type="dcterms:W3CDTF">2026-05-07T08:01:08Z</dcterms:modified>
</cp:coreProperties>
</file>